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2120001 Aqua NJ Riegelsville\"/>
    </mc:Choice>
  </mc:AlternateContent>
  <xr:revisionPtr revIDLastSave="0" documentId="13_ncr:1_{6C2A03C0-18BE-4F93-915E-19B9C5055023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<sst xmlns="http://schemas.openxmlformats.org/spreadsheetml/2006/main" count="401" uniqueCount="124">
  <si>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</si>
  <si>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</si>
  <si>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</si>
  <si>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</si>
  <si>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</si>
  <si>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</si>
  <si>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</si>
  <si>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</si>
  <si>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</si>
  <si>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</si>
  <si>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</si>
  <si>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</si>
  <si>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</si>
  <si>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</si>
  <si>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</si>
  <si>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</si>
  <si>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</si>
  <si>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</si>
  <si>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</si>
  <si>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</si>
  <si>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</si>
  <si>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</si>
  <si>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</si>
  <si>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</si>
  <si>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</si>
  <si>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</si>
  <si>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</si>
  <si>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</si>
  <si>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</si>
  <si>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</si>
  <si>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</si>
  <si>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</si>
  <si>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</si>
  <si>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</si>
  <si>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</si>
  <si>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</si>
  <si>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</si>
  <si>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</si>
  <si>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</si>
  <si>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</si>
  <si>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</si>
  <si>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</si>
  <si>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</si>
  <si>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</si>
  <si>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</si>
  <si>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</si>
  <si>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</si>
  <si>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</si>
  <si>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</si>
  <si>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</si>
  <si>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</si>
  <si>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</si>
  <si>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</si>
  <si>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</si>
  <si>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</si>
  <si>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</si>
  <si>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</si>
  <si>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</si>
  <si>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</si>
  <si>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</si>
  <si>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</si>
  <si>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</si>
  <si>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</si>
  <si>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</si>
  <si>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</si>
  <si>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</si>
  <si>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</si>
  <si>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</si>
  <si>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</si>
  <si>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</si>
  <si>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</si>
  <si>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</si>
  <si>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</si>
  <si>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</si>
  <si>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</si>
  <si>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</si>
  <si>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</si>
  <si>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</si>
  <si>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</si>
  <si>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</si>
  <si>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</si>
  <si>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</si>
  <si>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</si>
  <si>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</si>
  <si>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NJ_Riegelsville</t>
  </si>
  <si>
    <t>NJ2120001</t>
  </si>
  <si>
    <t>53 RT 627, PHILLIPSBURG, NJ 08865</t>
  </si>
  <si>
    <t>08865</t>
  </si>
  <si>
    <t>PHILLIPSBURG</t>
  </si>
  <si>
    <t>NL</t>
  </si>
  <si>
    <t>C</t>
  </si>
  <si>
    <t>F1</t>
  </si>
  <si>
    <t/>
  </si>
  <si>
    <t>49 RT 627, PHILLIPSBURG, NJ 08865-0157</t>
  </si>
  <si>
    <t>08865-0157</t>
  </si>
  <si>
    <t>G</t>
  </si>
  <si>
    <t>43 RT 627, PHILLIPSBURG, NJ 08865</t>
  </si>
  <si>
    <t>UL</t>
  </si>
  <si>
    <t>N</t>
  </si>
  <si>
    <t>UX</t>
  </si>
  <si>
    <t>40 RT 627 RIEGELSVILLE, PHILLIPSBURG, NJ 08865</t>
  </si>
  <si>
    <t>37 RT 627, PHILLIPSBURG, NJ 08865</t>
  </si>
  <si>
    <t>34 RT 627, PHILLIPSBURG, NJ 08865</t>
  </si>
  <si>
    <t>32 RT 627, PHILLIPSBURG, NJ 08865</t>
  </si>
  <si>
    <t>30 RT 627, PHILLIPSBURG, NJ 08865</t>
  </si>
  <si>
    <t>28 RT 627, PHILLIPSBURG, NJ 08865-0152</t>
  </si>
  <si>
    <t>08865-0152</t>
  </si>
  <si>
    <t>26 RT 627, PHILLIPSBURG, NJ 08865</t>
  </si>
  <si>
    <t>24 RT 627, PHILLIPSBURG, NJ 08865</t>
  </si>
  <si>
    <t>16 RIEGELSVLWARREN GLEN R, PHILLIPSBURG, NJ 08865</t>
  </si>
  <si>
    <t>14 RIEGELSVILLE WARREN GL RD, PHILLIPSBURG, NJ 08865-7619</t>
  </si>
  <si>
    <t>08865-7619</t>
  </si>
  <si>
    <t>12 RIEGLSVLWARREN GLEN RD, PHILLIPSBURG, NJ 08865</t>
  </si>
  <si>
    <t>10 RIEGELSVILLE WARREN GL RD, PHILLIPSBURG, NJ 08865-7619</t>
  </si>
  <si>
    <t>8 RIEGELSVILLE RD, PHILLIPSBURG, NJ 08865</t>
  </si>
  <si>
    <t>12 RIVER RD, PHILLIPSBURG, NJ 08865-7623</t>
  </si>
  <si>
    <t>08865-7623</t>
  </si>
  <si>
    <t>14 RIVER RD, PHILLIPSBURG, NJ 08865-7623</t>
  </si>
  <si>
    <t>16 RIVER RD, PHILLIPSBURG, NJ 08865-7623</t>
  </si>
  <si>
    <t>20 RIVER RD, PHILLIPSBURG, NJ 08865-7623</t>
  </si>
  <si>
    <t>22 RIVER RD, PHILLIPSBURG, NJ 08865-7623</t>
  </si>
  <si>
    <t>18 RIVER RD, PHILLIPSBURG, NJ 08865-7623</t>
  </si>
  <si>
    <t>RT 627 GUARD SH-RIEGELSVIL, PHILLIPSBURG, NJ 08865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</si>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</sst>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7" dataDxfId="35" headerRowBorderDxfId="36" tableBorderDxfId="34" totalsRowBorderDxfId="33">
  <autoFilter ref="B1:AH10332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18" sqref="M1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10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9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14</v>
      </c>
      <c r="H26" s="76"/>
      <c r="I26" s="11"/>
      <c r="J26" s="14" t="s">
        <v>21</v>
      </c>
      <c r="K26" s="14"/>
      <c r="L26" s="14"/>
      <c r="M26" s="26">
        <f>M28*0.1</f>
        <v>0.4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23</v>
      </c>
      <c r="H28" s="76"/>
      <c r="I28" s="11"/>
      <c r="J28" s="14" t="s">
        <v>22</v>
      </c>
      <c r="K28" s="14"/>
      <c r="L28" s="14"/>
      <c r="M28" s="26">
        <f>M16+M18+M20</f>
        <v>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123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workbookViewId="0">
      <selection activeCell="L3" sqref="L3"/>
    </sheetView>
  </sheetViews>
  <sheetFormatPr defaultRowHeight="15" x14ac:dyDescent="0.25"/>
  <cols>
    <col min="1" max="1" width="18.28515625" style="42" bestFit="1" customWidth="1"/>
    <col min="2" max="2" width="54.7109375" style="42" bestFit="1" customWidth="1"/>
    <col min="3" max="4" width="12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40.597361309999997</v>
      </c>
      <c r="J2" s="38">
        <v>-75.183894309999999</v>
      </c>
      <c r="K2" s="38"/>
      <c r="L2" s="38" t="s">
        <v>89</v>
      </c>
      <c r="M2" s="38"/>
      <c r="N2" s="38" t="s">
        <v>90</v>
      </c>
      <c r="O2" s="38"/>
      <c r="P2" s="38" t="s">
        <v>90</v>
      </c>
      <c r="Q2" s="38"/>
      <c r="R2" s="38"/>
      <c r="S2" s="38"/>
      <c r="T2" s="38"/>
      <c r="U2" s="38" t="s">
        <v>91</v>
      </c>
      <c r="V2" s="38"/>
      <c r="W2" s="38"/>
      <c r="X2" s="38"/>
      <c r="Y2" s="38" t="s">
        <v>91</v>
      </c>
      <c r="Z2" s="38"/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92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94</v>
      </c>
      <c r="D3" s="36" t="s">
        <v>88</v>
      </c>
      <c r="E3" s="36"/>
      <c r="F3" s="38"/>
      <c r="G3" s="38"/>
      <c r="H3" s="38"/>
      <c r="I3" s="38">
        <v>40.59712579</v>
      </c>
      <c r="J3" s="38">
        <v>-75.184232649999998</v>
      </c>
      <c r="K3" s="38"/>
      <c r="L3" s="38" t="s">
        <v>95</v>
      </c>
      <c r="M3" s="38"/>
      <c r="N3" s="38" t="s">
        <v>90</v>
      </c>
      <c r="O3" s="38"/>
      <c r="P3" s="38" t="s">
        <v>95</v>
      </c>
      <c r="Q3" s="38"/>
      <c r="R3" s="38"/>
      <c r="S3" s="38"/>
      <c r="T3" s="38"/>
      <c r="U3" s="38" t="s">
        <v>91</v>
      </c>
      <c r="V3" s="38"/>
      <c r="W3" s="38"/>
      <c r="X3" s="38"/>
      <c r="Y3" s="38" t="s">
        <v>91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92</v>
      </c>
      <c r="AH3" s="39" t="s">
        <v>92</v>
      </c>
      <c r="AI3"/>
    </row>
    <row r="4" spans="1:35" x14ac:dyDescent="0.25">
      <c r="A4" s="35"/>
      <c r="B4" s="36" t="s">
        <v>96</v>
      </c>
      <c r="C4" s="37" t="s">
        <v>87</v>
      </c>
      <c r="D4" s="36" t="s">
        <v>88</v>
      </c>
      <c r="E4" s="36"/>
      <c r="F4" s="38"/>
      <c r="G4" s="38"/>
      <c r="H4" s="38"/>
      <c r="I4" s="38">
        <v>40.59695542</v>
      </c>
      <c r="J4" s="38">
        <v>-75.184834240000001</v>
      </c>
      <c r="K4" s="38"/>
      <c r="L4" s="38" t="s">
        <v>97</v>
      </c>
      <c r="M4" s="38" t="s">
        <v>98</v>
      </c>
      <c r="N4" s="38" t="s">
        <v>99</v>
      </c>
      <c r="O4" s="38"/>
      <c r="P4" s="38" t="s">
        <v>99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92</v>
      </c>
      <c r="AH4" s="39" t="s">
        <v>92</v>
      </c>
      <c r="AI4"/>
    </row>
    <row r="5" spans="1:35" x14ac:dyDescent="0.25">
      <c r="A5" s="40"/>
      <c r="B5" s="36" t="s">
        <v>100</v>
      </c>
      <c r="C5" s="37" t="s">
        <v>87</v>
      </c>
      <c r="D5" s="36" t="s">
        <v>88</v>
      </c>
      <c r="E5" s="36"/>
      <c r="F5" s="38"/>
      <c r="G5" s="38"/>
      <c r="H5" s="38"/>
      <c r="I5" s="38">
        <v>40.596609100000002</v>
      </c>
      <c r="J5" s="38">
        <v>-75.184921599999996</v>
      </c>
      <c r="K5" s="38"/>
      <c r="L5" s="38" t="s">
        <v>89</v>
      </c>
      <c r="M5" s="38"/>
      <c r="N5" s="38" t="s">
        <v>90</v>
      </c>
      <c r="O5" s="38"/>
      <c r="P5" s="38" t="s">
        <v>90</v>
      </c>
      <c r="Q5" s="38"/>
      <c r="R5" s="38"/>
      <c r="S5" s="38"/>
      <c r="T5" s="38"/>
      <c r="U5" s="38" t="s">
        <v>91</v>
      </c>
      <c r="V5" s="38"/>
      <c r="W5" s="38"/>
      <c r="X5" s="38"/>
      <c r="Y5" s="38" t="s">
        <v>91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92</v>
      </c>
      <c r="AH5" s="39" t="s">
        <v>92</v>
      </c>
      <c r="AI5"/>
    </row>
    <row r="6" spans="1:35" x14ac:dyDescent="0.25">
      <c r="A6" s="35"/>
      <c r="B6" s="36" t="s">
        <v>101</v>
      </c>
      <c r="C6" s="37" t="s">
        <v>87</v>
      </c>
      <c r="D6" s="36" t="s">
        <v>88</v>
      </c>
      <c r="E6" s="36"/>
      <c r="F6" s="38"/>
      <c r="G6" s="38"/>
      <c r="H6" s="38"/>
      <c r="I6" s="38">
        <v>40.596719649999997</v>
      </c>
      <c r="J6" s="38">
        <v>-75.185213219999994</v>
      </c>
      <c r="K6" s="38"/>
      <c r="L6" s="38" t="s">
        <v>89</v>
      </c>
      <c r="M6" s="38"/>
      <c r="N6" s="38" t="s">
        <v>90</v>
      </c>
      <c r="O6" s="38"/>
      <c r="P6" s="38" t="s">
        <v>90</v>
      </c>
      <c r="Q6" s="38"/>
      <c r="R6" s="38"/>
      <c r="S6" s="38"/>
      <c r="T6" s="38"/>
      <c r="U6" s="38" t="s">
        <v>91</v>
      </c>
      <c r="V6" s="38"/>
      <c r="W6" s="38"/>
      <c r="X6" s="38"/>
      <c r="Y6" s="38" t="s">
        <v>91</v>
      </c>
      <c r="Z6" s="38"/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92</v>
      </c>
      <c r="AH6" s="39" t="s">
        <v>92</v>
      </c>
      <c r="AI6"/>
    </row>
    <row r="7" spans="1:35" x14ac:dyDescent="0.25">
      <c r="A7" s="40"/>
      <c r="B7" s="36" t="s">
        <v>102</v>
      </c>
      <c r="C7" s="37" t="s">
        <v>87</v>
      </c>
      <c r="D7" s="36" t="s">
        <v>88</v>
      </c>
      <c r="E7" s="36"/>
      <c r="F7" s="38"/>
      <c r="G7" s="38"/>
      <c r="H7" s="38"/>
      <c r="I7" s="38">
        <v>40.596245019999998</v>
      </c>
      <c r="J7" s="38">
        <v>-75.185689780000004</v>
      </c>
      <c r="K7" s="38"/>
      <c r="L7" s="38" t="s">
        <v>97</v>
      </c>
      <c r="M7" s="38" t="s">
        <v>98</v>
      </c>
      <c r="N7" s="38" t="s">
        <v>99</v>
      </c>
      <c r="O7" s="38"/>
      <c r="P7" s="38" t="s">
        <v>99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92</v>
      </c>
      <c r="AH7" s="39" t="s">
        <v>92</v>
      </c>
      <c r="AI7"/>
    </row>
    <row r="8" spans="1:35" x14ac:dyDescent="0.25">
      <c r="A8" s="35"/>
      <c r="B8" s="36" t="s">
        <v>103</v>
      </c>
      <c r="C8" s="37" t="s">
        <v>87</v>
      </c>
      <c r="D8" s="36" t="s">
        <v>88</v>
      </c>
      <c r="E8" s="36"/>
      <c r="F8" s="38"/>
      <c r="G8" s="38"/>
      <c r="H8" s="38"/>
      <c r="I8" s="38">
        <v>40.596189289999998</v>
      </c>
      <c r="J8" s="38">
        <v>-75.18584525</v>
      </c>
      <c r="K8" s="38"/>
      <c r="L8" s="38" t="s">
        <v>97</v>
      </c>
      <c r="M8" s="38" t="s">
        <v>98</v>
      </c>
      <c r="N8" s="38" t="s">
        <v>99</v>
      </c>
      <c r="O8" s="38"/>
      <c r="P8" s="38" t="s">
        <v>99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 t="s">
        <v>92</v>
      </c>
      <c r="AD8" s="38" t="s">
        <v>92</v>
      </c>
      <c r="AE8" s="38" t="s">
        <v>92</v>
      </c>
      <c r="AF8" s="38" t="s">
        <v>92</v>
      </c>
      <c r="AG8" s="38" t="s">
        <v>92</v>
      </c>
      <c r="AH8" s="39" t="s">
        <v>92</v>
      </c>
      <c r="AI8"/>
    </row>
    <row r="9" spans="1:35" x14ac:dyDescent="0.25">
      <c r="A9" s="40"/>
      <c r="B9" s="36" t="s">
        <v>104</v>
      </c>
      <c r="C9" s="37" t="s">
        <v>87</v>
      </c>
      <c r="D9" s="36" t="s">
        <v>88</v>
      </c>
      <c r="E9" s="36"/>
      <c r="F9" s="38"/>
      <c r="G9" s="38"/>
      <c r="H9" s="38"/>
      <c r="I9" s="38">
        <v>40.596057479999999</v>
      </c>
      <c r="J9" s="38">
        <v>-75.185972329999998</v>
      </c>
      <c r="K9" s="38"/>
      <c r="L9" s="38" t="s">
        <v>97</v>
      </c>
      <c r="M9" s="38" t="s">
        <v>98</v>
      </c>
      <c r="N9" s="38" t="s">
        <v>99</v>
      </c>
      <c r="O9" s="38"/>
      <c r="P9" s="38" t="s">
        <v>99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92</v>
      </c>
      <c r="AH9" s="39" t="s">
        <v>92</v>
      </c>
      <c r="AI9"/>
    </row>
    <row r="10" spans="1:35" x14ac:dyDescent="0.25">
      <c r="A10" s="35"/>
      <c r="B10" s="36" t="s">
        <v>105</v>
      </c>
      <c r="C10" s="37" t="s">
        <v>106</v>
      </c>
      <c r="D10" s="36" t="s">
        <v>88</v>
      </c>
      <c r="E10" s="36"/>
      <c r="F10" s="38"/>
      <c r="G10" s="38"/>
      <c r="H10" s="38"/>
      <c r="I10" s="38">
        <v>40.596039609999998</v>
      </c>
      <c r="J10" s="38">
        <v>-75.186172209999995</v>
      </c>
      <c r="K10" s="38"/>
      <c r="L10" s="38" t="s">
        <v>95</v>
      </c>
      <c r="M10" s="38"/>
      <c r="N10" s="38" t="s">
        <v>95</v>
      </c>
      <c r="O10" s="38"/>
      <c r="P10" s="38" t="s">
        <v>90</v>
      </c>
      <c r="Q10" s="38"/>
      <c r="R10" s="38"/>
      <c r="S10" s="38"/>
      <c r="T10" s="38"/>
      <c r="U10" s="38" t="s">
        <v>91</v>
      </c>
      <c r="V10" s="38"/>
      <c r="W10" s="38"/>
      <c r="X10" s="38"/>
      <c r="Y10" s="38" t="s">
        <v>91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92</v>
      </c>
      <c r="AH10" s="39" t="s">
        <v>92</v>
      </c>
      <c r="AI10"/>
    </row>
    <row r="11" spans="1:35" x14ac:dyDescent="0.25">
      <c r="A11" s="40"/>
      <c r="B11" s="36" t="s">
        <v>107</v>
      </c>
      <c r="C11" s="37" t="s">
        <v>87</v>
      </c>
      <c r="D11" s="36" t="s">
        <v>88</v>
      </c>
      <c r="E11" s="36"/>
      <c r="F11" s="38"/>
      <c r="G11" s="38"/>
      <c r="H11" s="38"/>
      <c r="I11" s="38">
        <v>40.59594791</v>
      </c>
      <c r="J11" s="38">
        <v>-75.186365089999995</v>
      </c>
      <c r="K11" s="38"/>
      <c r="L11" s="38" t="s">
        <v>97</v>
      </c>
      <c r="M11" s="38" t="s">
        <v>98</v>
      </c>
      <c r="N11" s="38" t="s">
        <v>99</v>
      </c>
      <c r="O11" s="38"/>
      <c r="P11" s="38" t="s">
        <v>99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 t="s">
        <v>92</v>
      </c>
      <c r="AD11" s="38" t="s">
        <v>92</v>
      </c>
      <c r="AE11" s="38" t="s">
        <v>92</v>
      </c>
      <c r="AF11" s="38" t="s">
        <v>92</v>
      </c>
      <c r="AG11" s="38" t="s">
        <v>92</v>
      </c>
      <c r="AH11" s="39" t="s">
        <v>92</v>
      </c>
      <c r="AI11"/>
    </row>
    <row r="12" spans="1:35" x14ac:dyDescent="0.25">
      <c r="A12" s="35"/>
      <c r="B12" s="36" t="s">
        <v>108</v>
      </c>
      <c r="C12" s="37" t="s">
        <v>87</v>
      </c>
      <c r="D12" s="36" t="s">
        <v>88</v>
      </c>
      <c r="E12" s="36"/>
      <c r="F12" s="38"/>
      <c r="G12" s="38"/>
      <c r="H12" s="38"/>
      <c r="I12" s="38">
        <v>40.595648250000004</v>
      </c>
      <c r="J12" s="38">
        <v>-75.186668370000007</v>
      </c>
      <c r="K12" s="38"/>
      <c r="L12" s="38" t="s">
        <v>89</v>
      </c>
      <c r="M12" s="38"/>
      <c r="N12" s="38" t="s">
        <v>90</v>
      </c>
      <c r="O12" s="38"/>
      <c r="P12" s="38" t="s">
        <v>90</v>
      </c>
      <c r="Q12" s="38"/>
      <c r="R12" s="38"/>
      <c r="S12" s="38"/>
      <c r="T12" s="38"/>
      <c r="U12" s="38" t="s">
        <v>91</v>
      </c>
      <c r="V12" s="38"/>
      <c r="W12" s="38"/>
      <c r="X12" s="38"/>
      <c r="Y12" s="38" t="s">
        <v>91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92</v>
      </c>
      <c r="AH12" s="39" t="s">
        <v>92</v>
      </c>
      <c r="AI12"/>
    </row>
    <row r="13" spans="1:35" x14ac:dyDescent="0.25">
      <c r="A13" s="40"/>
      <c r="B13" s="36" t="s">
        <v>109</v>
      </c>
      <c r="C13" s="37" t="s">
        <v>87</v>
      </c>
      <c r="D13" s="36" t="s">
        <v>88</v>
      </c>
      <c r="E13" s="36"/>
      <c r="F13" s="38"/>
      <c r="G13" s="38"/>
      <c r="H13" s="38"/>
      <c r="I13" s="38">
        <v>40.594071159999999</v>
      </c>
      <c r="J13" s="38">
        <v>-75.188101430000003</v>
      </c>
      <c r="K13" s="38"/>
      <c r="L13" s="38" t="s">
        <v>95</v>
      </c>
      <c r="M13" s="38"/>
      <c r="N13" s="38" t="s">
        <v>99</v>
      </c>
      <c r="O13" s="38"/>
      <c r="P13" s="38" t="s">
        <v>95</v>
      </c>
      <c r="Q13" s="38"/>
      <c r="R13" s="38"/>
      <c r="S13" s="38"/>
      <c r="T13" s="38"/>
      <c r="U13" s="38"/>
      <c r="V13" s="38"/>
      <c r="W13" s="38"/>
      <c r="X13" s="38"/>
      <c r="Y13" s="38" t="s">
        <v>91</v>
      </c>
      <c r="Z13" s="38"/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92</v>
      </c>
      <c r="AH13" s="39" t="s">
        <v>92</v>
      </c>
      <c r="AI13"/>
    </row>
    <row r="14" spans="1:35" x14ac:dyDescent="0.25">
      <c r="A14" s="35"/>
      <c r="B14" s="36" t="s">
        <v>110</v>
      </c>
      <c r="C14" s="37" t="s">
        <v>111</v>
      </c>
      <c r="D14" s="36" t="s">
        <v>88</v>
      </c>
      <c r="E14" s="36"/>
      <c r="F14" s="38"/>
      <c r="G14" s="38"/>
      <c r="H14" s="38"/>
      <c r="I14" s="38">
        <v>40.593938919999999</v>
      </c>
      <c r="J14" s="38">
        <v>-75.188174750000002</v>
      </c>
      <c r="K14" s="38"/>
      <c r="L14" s="38" t="s">
        <v>97</v>
      </c>
      <c r="M14" s="38" t="s">
        <v>98</v>
      </c>
      <c r="N14" s="38" t="s">
        <v>99</v>
      </c>
      <c r="O14" s="38"/>
      <c r="P14" s="38" t="s">
        <v>99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92</v>
      </c>
      <c r="AH14" s="39" t="s">
        <v>92</v>
      </c>
      <c r="AI14"/>
    </row>
    <row r="15" spans="1:35" x14ac:dyDescent="0.25">
      <c r="A15" s="40"/>
      <c r="B15" s="36" t="s">
        <v>112</v>
      </c>
      <c r="C15" s="37" t="s">
        <v>87</v>
      </c>
      <c r="D15" s="36" t="s">
        <v>88</v>
      </c>
      <c r="E15" s="36"/>
      <c r="F15" s="38"/>
      <c r="G15" s="38"/>
      <c r="H15" s="38"/>
      <c r="I15" s="38">
        <v>40.593833269999998</v>
      </c>
      <c r="J15" s="38">
        <v>-75.188355310000006</v>
      </c>
      <c r="K15" s="38"/>
      <c r="L15" s="38" t="s">
        <v>95</v>
      </c>
      <c r="M15" s="38"/>
      <c r="N15" s="38" t="s">
        <v>95</v>
      </c>
      <c r="O15" s="38"/>
      <c r="P15" s="38" t="s">
        <v>90</v>
      </c>
      <c r="Q15" s="38"/>
      <c r="R15" s="38"/>
      <c r="S15" s="38"/>
      <c r="T15" s="38"/>
      <c r="U15" s="38" t="s">
        <v>91</v>
      </c>
      <c r="V15" s="38"/>
      <c r="W15" s="38"/>
      <c r="X15" s="38"/>
      <c r="Y15" s="38" t="s">
        <v>91</v>
      </c>
      <c r="Z15" s="38"/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92</v>
      </c>
      <c r="AH15" s="39" t="s">
        <v>92</v>
      </c>
      <c r="AI15"/>
    </row>
    <row r="16" spans="1:35" x14ac:dyDescent="0.25">
      <c r="A16" s="35"/>
      <c r="B16" s="36" t="s">
        <v>113</v>
      </c>
      <c r="C16" s="37" t="s">
        <v>111</v>
      </c>
      <c r="D16" s="36" t="s">
        <v>88</v>
      </c>
      <c r="E16" s="36"/>
      <c r="F16" s="38"/>
      <c r="G16" s="38"/>
      <c r="H16" s="38"/>
      <c r="I16" s="38">
        <v>40.593608549999999</v>
      </c>
      <c r="J16" s="38">
        <v>-75.188289139999995</v>
      </c>
      <c r="K16" s="38"/>
      <c r="L16" s="38" t="s">
        <v>97</v>
      </c>
      <c r="M16" s="38" t="s">
        <v>98</v>
      </c>
      <c r="N16" s="38" t="s">
        <v>99</v>
      </c>
      <c r="O16" s="38"/>
      <c r="P16" s="38" t="s">
        <v>90</v>
      </c>
      <c r="Q16" s="38"/>
      <c r="R16" s="38"/>
      <c r="S16" s="38"/>
      <c r="T16" s="38"/>
      <c r="U16" s="38"/>
      <c r="V16" s="38"/>
      <c r="W16" s="38"/>
      <c r="X16" s="38"/>
      <c r="Y16" s="38" t="s">
        <v>91</v>
      </c>
      <c r="Z16" s="38"/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92</v>
      </c>
      <c r="AH16" s="39" t="s">
        <v>92</v>
      </c>
      <c r="AI16"/>
    </row>
    <row r="17" spans="1:35" x14ac:dyDescent="0.25">
      <c r="A17" s="40"/>
      <c r="B17" s="36" t="s">
        <v>114</v>
      </c>
      <c r="C17" s="37" t="s">
        <v>87</v>
      </c>
      <c r="D17" s="36" t="s">
        <v>88</v>
      </c>
      <c r="E17" s="36"/>
      <c r="F17" s="38"/>
      <c r="G17" s="38"/>
      <c r="H17" s="38"/>
      <c r="I17" s="38">
        <v>40.593533049999998</v>
      </c>
      <c r="J17" s="38">
        <v>-75.188192189999995</v>
      </c>
      <c r="K17" s="38"/>
      <c r="L17" s="38" t="s">
        <v>89</v>
      </c>
      <c r="M17" s="38"/>
      <c r="N17" s="38" t="s">
        <v>90</v>
      </c>
      <c r="O17" s="38"/>
      <c r="P17" s="38" t="s">
        <v>90</v>
      </c>
      <c r="Q17" s="38"/>
      <c r="R17" s="38"/>
      <c r="S17" s="38"/>
      <c r="T17" s="38"/>
      <c r="U17" s="38" t="s">
        <v>91</v>
      </c>
      <c r="V17" s="38"/>
      <c r="W17" s="38"/>
      <c r="X17" s="38"/>
      <c r="Y17" s="38" t="s">
        <v>91</v>
      </c>
      <c r="Z17" s="38"/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92</v>
      </c>
      <c r="AH17" s="39" t="s">
        <v>92</v>
      </c>
      <c r="AI17"/>
    </row>
    <row r="18" spans="1:35" x14ac:dyDescent="0.25">
      <c r="A18" s="40"/>
      <c r="B18" s="36" t="s">
        <v>115</v>
      </c>
      <c r="C18" s="37" t="s">
        <v>116</v>
      </c>
      <c r="D18" s="36" t="s">
        <v>88</v>
      </c>
      <c r="E18" s="36"/>
      <c r="F18" s="38"/>
      <c r="G18" s="38"/>
      <c r="H18" s="38"/>
      <c r="I18" s="38">
        <v>40.594800679999999</v>
      </c>
      <c r="J18" s="38">
        <v>-75.189492459999997</v>
      </c>
      <c r="K18" s="38"/>
      <c r="L18" s="38" t="s">
        <v>89</v>
      </c>
      <c r="M18" s="38"/>
      <c r="N18" s="38" t="s">
        <v>90</v>
      </c>
      <c r="O18" s="38"/>
      <c r="P18" s="38" t="s">
        <v>90</v>
      </c>
      <c r="Q18" s="38"/>
      <c r="R18" s="38"/>
      <c r="S18" s="38"/>
      <c r="T18" s="38"/>
      <c r="U18" s="38" t="s">
        <v>91</v>
      </c>
      <c r="V18" s="38"/>
      <c r="W18" s="38"/>
      <c r="X18" s="38"/>
      <c r="Y18" s="38" t="s">
        <v>91</v>
      </c>
      <c r="Z18" s="38"/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92</v>
      </c>
      <c r="AH18" s="39" t="s">
        <v>92</v>
      </c>
      <c r="AI18"/>
    </row>
    <row r="19" spans="1:35" x14ac:dyDescent="0.25">
      <c r="A19" s="35"/>
      <c r="B19" s="36" t="s">
        <v>117</v>
      </c>
      <c r="C19" s="37" t="s">
        <v>116</v>
      </c>
      <c r="D19" s="36" t="s">
        <v>88</v>
      </c>
      <c r="E19" s="36"/>
      <c r="F19" s="38"/>
      <c r="G19" s="38"/>
      <c r="H19" s="38"/>
      <c r="I19" s="38">
        <v>40.595002309999998</v>
      </c>
      <c r="J19" s="38">
        <v>-75.189629030000006</v>
      </c>
      <c r="K19" s="38"/>
      <c r="L19" s="38" t="s">
        <v>89</v>
      </c>
      <c r="M19" s="38"/>
      <c r="N19" s="38" t="s">
        <v>90</v>
      </c>
      <c r="O19" s="38"/>
      <c r="P19" s="38" t="s">
        <v>90</v>
      </c>
      <c r="Q19" s="38"/>
      <c r="R19" s="38"/>
      <c r="S19" s="38"/>
      <c r="T19" s="38"/>
      <c r="U19" s="38" t="s">
        <v>91</v>
      </c>
      <c r="V19" s="38"/>
      <c r="W19" s="38"/>
      <c r="X19" s="38"/>
      <c r="Y19" s="38" t="s">
        <v>91</v>
      </c>
      <c r="Z19" s="38"/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92</v>
      </c>
      <c r="AH19" s="39" t="s">
        <v>92</v>
      </c>
      <c r="AI19"/>
    </row>
    <row r="20" spans="1:35" x14ac:dyDescent="0.25">
      <c r="A20" s="40"/>
      <c r="B20" s="36" t="s">
        <v>118</v>
      </c>
      <c r="C20" s="37" t="s">
        <v>116</v>
      </c>
      <c r="D20" s="36" t="s">
        <v>88</v>
      </c>
      <c r="E20" s="36"/>
      <c r="F20" s="38"/>
      <c r="G20" s="38"/>
      <c r="H20" s="38"/>
      <c r="I20" s="38">
        <v>40.595242429999999</v>
      </c>
      <c r="J20" s="38">
        <v>-75.189744289999993</v>
      </c>
      <c r="K20" s="38"/>
      <c r="L20" s="38" t="s">
        <v>89</v>
      </c>
      <c r="M20" s="38"/>
      <c r="N20" s="38" t="s">
        <v>90</v>
      </c>
      <c r="O20" s="38"/>
      <c r="P20" s="38" t="s">
        <v>90</v>
      </c>
      <c r="Q20" s="38"/>
      <c r="R20" s="38"/>
      <c r="S20" s="38"/>
      <c r="T20" s="38"/>
      <c r="U20" s="38" t="s">
        <v>91</v>
      </c>
      <c r="V20" s="38"/>
      <c r="W20" s="38"/>
      <c r="X20" s="38"/>
      <c r="Y20" s="38" t="s">
        <v>91</v>
      </c>
      <c r="Z20" s="38"/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92</v>
      </c>
      <c r="AH20" s="39" t="s">
        <v>92</v>
      </c>
      <c r="AI20"/>
    </row>
    <row r="21" spans="1:35" x14ac:dyDescent="0.25">
      <c r="A21" s="35"/>
      <c r="B21" s="36" t="s">
        <v>119</v>
      </c>
      <c r="C21" s="37" t="s">
        <v>116</v>
      </c>
      <c r="D21" s="36" t="s">
        <v>88</v>
      </c>
      <c r="E21" s="36"/>
      <c r="F21" s="38"/>
      <c r="G21" s="38"/>
      <c r="H21" s="38"/>
      <c r="I21" s="38">
        <v>40.595373049999999</v>
      </c>
      <c r="J21" s="38">
        <v>-75.190083400000006</v>
      </c>
      <c r="K21" s="38"/>
      <c r="L21" s="38" t="s">
        <v>97</v>
      </c>
      <c r="M21" s="38" t="s">
        <v>98</v>
      </c>
      <c r="N21" s="38" t="s">
        <v>99</v>
      </c>
      <c r="O21" s="38"/>
      <c r="P21" s="38" t="s">
        <v>99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92</v>
      </c>
      <c r="AH21" s="39" t="s">
        <v>92</v>
      </c>
      <c r="AI21"/>
    </row>
    <row r="22" spans="1:35" x14ac:dyDescent="0.25">
      <c r="A22" s="40"/>
      <c r="B22" s="36" t="s">
        <v>120</v>
      </c>
      <c r="C22" s="37" t="s">
        <v>116</v>
      </c>
      <c r="D22" s="36" t="s">
        <v>88</v>
      </c>
      <c r="E22" s="36"/>
      <c r="F22" s="38"/>
      <c r="G22" s="38"/>
      <c r="H22" s="38"/>
      <c r="I22" s="38">
        <v>40.595512249999999</v>
      </c>
      <c r="J22" s="38">
        <v>-75.189879070000003</v>
      </c>
      <c r="K22" s="38"/>
      <c r="L22" s="38" t="s">
        <v>97</v>
      </c>
      <c r="M22" s="38" t="s">
        <v>98</v>
      </c>
      <c r="N22" s="38" t="s">
        <v>99</v>
      </c>
      <c r="O22" s="38"/>
      <c r="P22" s="38" t="s">
        <v>90</v>
      </c>
      <c r="Q22" s="38"/>
      <c r="R22" s="38"/>
      <c r="S22" s="38"/>
      <c r="T22" s="38"/>
      <c r="U22" s="38"/>
      <c r="V22" s="38"/>
      <c r="W22" s="38"/>
      <c r="X22" s="38"/>
      <c r="Y22" s="38" t="s">
        <v>91</v>
      </c>
      <c r="Z22" s="38"/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92</v>
      </c>
      <c r="AH22" s="39" t="s">
        <v>92</v>
      </c>
      <c r="AI22"/>
    </row>
    <row r="23" spans="1:35" x14ac:dyDescent="0.25">
      <c r="A23" s="35"/>
      <c r="B23" s="36" t="s">
        <v>121</v>
      </c>
      <c r="C23" s="37" t="s">
        <v>116</v>
      </c>
      <c r="D23" s="36" t="s">
        <v>88</v>
      </c>
      <c r="E23" s="36"/>
      <c r="F23" s="38"/>
      <c r="G23" s="38"/>
      <c r="H23" s="38"/>
      <c r="I23" s="38">
        <v>40.595551909999998</v>
      </c>
      <c r="J23" s="38">
        <v>-75.189902910000001</v>
      </c>
      <c r="K23" s="38"/>
      <c r="L23" s="38" t="s">
        <v>97</v>
      </c>
      <c r="M23" s="38" t="s">
        <v>98</v>
      </c>
      <c r="N23" s="38" t="s">
        <v>99</v>
      </c>
      <c r="O23" s="38"/>
      <c r="P23" s="38" t="s">
        <v>90</v>
      </c>
      <c r="Q23" s="38"/>
      <c r="R23" s="38"/>
      <c r="S23" s="38"/>
      <c r="T23" s="38"/>
      <c r="U23" s="38"/>
      <c r="V23" s="38"/>
      <c r="W23" s="38"/>
      <c r="X23" s="38"/>
      <c r="Y23" s="38" t="s">
        <v>91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92</v>
      </c>
      <c r="AH23" s="39" t="s">
        <v>92</v>
      </c>
      <c r="AI23"/>
    </row>
    <row r="24" spans="1:35" x14ac:dyDescent="0.25">
      <c r="A24" s="40"/>
      <c r="B24" s="36" t="s">
        <v>122</v>
      </c>
      <c r="C24" s="37" t="s">
        <v>87</v>
      </c>
      <c r="D24" s="36" t="s">
        <v>88</v>
      </c>
      <c r="E24" s="36"/>
      <c r="F24" s="38"/>
      <c r="G24" s="38"/>
      <c r="H24" s="38"/>
      <c r="I24" s="38">
        <v>40.596486570000003</v>
      </c>
      <c r="J24" s="38">
        <v>-75.185524760000007</v>
      </c>
      <c r="K24" s="38"/>
      <c r="L24" s="38" t="s">
        <v>89</v>
      </c>
      <c r="M24" s="38"/>
      <c r="N24" s="38" t="s">
        <v>90</v>
      </c>
      <c r="O24" s="38"/>
      <c r="P24" s="38" t="s">
        <v>90</v>
      </c>
      <c r="Q24" s="38"/>
      <c r="R24" s="38"/>
      <c r="S24" s="38"/>
      <c r="T24" s="38"/>
      <c r="U24" s="38" t="s">
        <v>91</v>
      </c>
      <c r="V24" s="38"/>
      <c r="W24" s="38"/>
      <c r="X24" s="38"/>
      <c r="Y24" s="38" t="s">
        <v>91</v>
      </c>
      <c r="Z24" s="38"/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92</v>
      </c>
      <c r="AH24" s="39" t="s">
        <v>92</v>
      </c>
      <c r="AI24"/>
    </row>
    <row r="25" spans="1:35" x14ac:dyDescent="0.25">
      <c r="A25" s="35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40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35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40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35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40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35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40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35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40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35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40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35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40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35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40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35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40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35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40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35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40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35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40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35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40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35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40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35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40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35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40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35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40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35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40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35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40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35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40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35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40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35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40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35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40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35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40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35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40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35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40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35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40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35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40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35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40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35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40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35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40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35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40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35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40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35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40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35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40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35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40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35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40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35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40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35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40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35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40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35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40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35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40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35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40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35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40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35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40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35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40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35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40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35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40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35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40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35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40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35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40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35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40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35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40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35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40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35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40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35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40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35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40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35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40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35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40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35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40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35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40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35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40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35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40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35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40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35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40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35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40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35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40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35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40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35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40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35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40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35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40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35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40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35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40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35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40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35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40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35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40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35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40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35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40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35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40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35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40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35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40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35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40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35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40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35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40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35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40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35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40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35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40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35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40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35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40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35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40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35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40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35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40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35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40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35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40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35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40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35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40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35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40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35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40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35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40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35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40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35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40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35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40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35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40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35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40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35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40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35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40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35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40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35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40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35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40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35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40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35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40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35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40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35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40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35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40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35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40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35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40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35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40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35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40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35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40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35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40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35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40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35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40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35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40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35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40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35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40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35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40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35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40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35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40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35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40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35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40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35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40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35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40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35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40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35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40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35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40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35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40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35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40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35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40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35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40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35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40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35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40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35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40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35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40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35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40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35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40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35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40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35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40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35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40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35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40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35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40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35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40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35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40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35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40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35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40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35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40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35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40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35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40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35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40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35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40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35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40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35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40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35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40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35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40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35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40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35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40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35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40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35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40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35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40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35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40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35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40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35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40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35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40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35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40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35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40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35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40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35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40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35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40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35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40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35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40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35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40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35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40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35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40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35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40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35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40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35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40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35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40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35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40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35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40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35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40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35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40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35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40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35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40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35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40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35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40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35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40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35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40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35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40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35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40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35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40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35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40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35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40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35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40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35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40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35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40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35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40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35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40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35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40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35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40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35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40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35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40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35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40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35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40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35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40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35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40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35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40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35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40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35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40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35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40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35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40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35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40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35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40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35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40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35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40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35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40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35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40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35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40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35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40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35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40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35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40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35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40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35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40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35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40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35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40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35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40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35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40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35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40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35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40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35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40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35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40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35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40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35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40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35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40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35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40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35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40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35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40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35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40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35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40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35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40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35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40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35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40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35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40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35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40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35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40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35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40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35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40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35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40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35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40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35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40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35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40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35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40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35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40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35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40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35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40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35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40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35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40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35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40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35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40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35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40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35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40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35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40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35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40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35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40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35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40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35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40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35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40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35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40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35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40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35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40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35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40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35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40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35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40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35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40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35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40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35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40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35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40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35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40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35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40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35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40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35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40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35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40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35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40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35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40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35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40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35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40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35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40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35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40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35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40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35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40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35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40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35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40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35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40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35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40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35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40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35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40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35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40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35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40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35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40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35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40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35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40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35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40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35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40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35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40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35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40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35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40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35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40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35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40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35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40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35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40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35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40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35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40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35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40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35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40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35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40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35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40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35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40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35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40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35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40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35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40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35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40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35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40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35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40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35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40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35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40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35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40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35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40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35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40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35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40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35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40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35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40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35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40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35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40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35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40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35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40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35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40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35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40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35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40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35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40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35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40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35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40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35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40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35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40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35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40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35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40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35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40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35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40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35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40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35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40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35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40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35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40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35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40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35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40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35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40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35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40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35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40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35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40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35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40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35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40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35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40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35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40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35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40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35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40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35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40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35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40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35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40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35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40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35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40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35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40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35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40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35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40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35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40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35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40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35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40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35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40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35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40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35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40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35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40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35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40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35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40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35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40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35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40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35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40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35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40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35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40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35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40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35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40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35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40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35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40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35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40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35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40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35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40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35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40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35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40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35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40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35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40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35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40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35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40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35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40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35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40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35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40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35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40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35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40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35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40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35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40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35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40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35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40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35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40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35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40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35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40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35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40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35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40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35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40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35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40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35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40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35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40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35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40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35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40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35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40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35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40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35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40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35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40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35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40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35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40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35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40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35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40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35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40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35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40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35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40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35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40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35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40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35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40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35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40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35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40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35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40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35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40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35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40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35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40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35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40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35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40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35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40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35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40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35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40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35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40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35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40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35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40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35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40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35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40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35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40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35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40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35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40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35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40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35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40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35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40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35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40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35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40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35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40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35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40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35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40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35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40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35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40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35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40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35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40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35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40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35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40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35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40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35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40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35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40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35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40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35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40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35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40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35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40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35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40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35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40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35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40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35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40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35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40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35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40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35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40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35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40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35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40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35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40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35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40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35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40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35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40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35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40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35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40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35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40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35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40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35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40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35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40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35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40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35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40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35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40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35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40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35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40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35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40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35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40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35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40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35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40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35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40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35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40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35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40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35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40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35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40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35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40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35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40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35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40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35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40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35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40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35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40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35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40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35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40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35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40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35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40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35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40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35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40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35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40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35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40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35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40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35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40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35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40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35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40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35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40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35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40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35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40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35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40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35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40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35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40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35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40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35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40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35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40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35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40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35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40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35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40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35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40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35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40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35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40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35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40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35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40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35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40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35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40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35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40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35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40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35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40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35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40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35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40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35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40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35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40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35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40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35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40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35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40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35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40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35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40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35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40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35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40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35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40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35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40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35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40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35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40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35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40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35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40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35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40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35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40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35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40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35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40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35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40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35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40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35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40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35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40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35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40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35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40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35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40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35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40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35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40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35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40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35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40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35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40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35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40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35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40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35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40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35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40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35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40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35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40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35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40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35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40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35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40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35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40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35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40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35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40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35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40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35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40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35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40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35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40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35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40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35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40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35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40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35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40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35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40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35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40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35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40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35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40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35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40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35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40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35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40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35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40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35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40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35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40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35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40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35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40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35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40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35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40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35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40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35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40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35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40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35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40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35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40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35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40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35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40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35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40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35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40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35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40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35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40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35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40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35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40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35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40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35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40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35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40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35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40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35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40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35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40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35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40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35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40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35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40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35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40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35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40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35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40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35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40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35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40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35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40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35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40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35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40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35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40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35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40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35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40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35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40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35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40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35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40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35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40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35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40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35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40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35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40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35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40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35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40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35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40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35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40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35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40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35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40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35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40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35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40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35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40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35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40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35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40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35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40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35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40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35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40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35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40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35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40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35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40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35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40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35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40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35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40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35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40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35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40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35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40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35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40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35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40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35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40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35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40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35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40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35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40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35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40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35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40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35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40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35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40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35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40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35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40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35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40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35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40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35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40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35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40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35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40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35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40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35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40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35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40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35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40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35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40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35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40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35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40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35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40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35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40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35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40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35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40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35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40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35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40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35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40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35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40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35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40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35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40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35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40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35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40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35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40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35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40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35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40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35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40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35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40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35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40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35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40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35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40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35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40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35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40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35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40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35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40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35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40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35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40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35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40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35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40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35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40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35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40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35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40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35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40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35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40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35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40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35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40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35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40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35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40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35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40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35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40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35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40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35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40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35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40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35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40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35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40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35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40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35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40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35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40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35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40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35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40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35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40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35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40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35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40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35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40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35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40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35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40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35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40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35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40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35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40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35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40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35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40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35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40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35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40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35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40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35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40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35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40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35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40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35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40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35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40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35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40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35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40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35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40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35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40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35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40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35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40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35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40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35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40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35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40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35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40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35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40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35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40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35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40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35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40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35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40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35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40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35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40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35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40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35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40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35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40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35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40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35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40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35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40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35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40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35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40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35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40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35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40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35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40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35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40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35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40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35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40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35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40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35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40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35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40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35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40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35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40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35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40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35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40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35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40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35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40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35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40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35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40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35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40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35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40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35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40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35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40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35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40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35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40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35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40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35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40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35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40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35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40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35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40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35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40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35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40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35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40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35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40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35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40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35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40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35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40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35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40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35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40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35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40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35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40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35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40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35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40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35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40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35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40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35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40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35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40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35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40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35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40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35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40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35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40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35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40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35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40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35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40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35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40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35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40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35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40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35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40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35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40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35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40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35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40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35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40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35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40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35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40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35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40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35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40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35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40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35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40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35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40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35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40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35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40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35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40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35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40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35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40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35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40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35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40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35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40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35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40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35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40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35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40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35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40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35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40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35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40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35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40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35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40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35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40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35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40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35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40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35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40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35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40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35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40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35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40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35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40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35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40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35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40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35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40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35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40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35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40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35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40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35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40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35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40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35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40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35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40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35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40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35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40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35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40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35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40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35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40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35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40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35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40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35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40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35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40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35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40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35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40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35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40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35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40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35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40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35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40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35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40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35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40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35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40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35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40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35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40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35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40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35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40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35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40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35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40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35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40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35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40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35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40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35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40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35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40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35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40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35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40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35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40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35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40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35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40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35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40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35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40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35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40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35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40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35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40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35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40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35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40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35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40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35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40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35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40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35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40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35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40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35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40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35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40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35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40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35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40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35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40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35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40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35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40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35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40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35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40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35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40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35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40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35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40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35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40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35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40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35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40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35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40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35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40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35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40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35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40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35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40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35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40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35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40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35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40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35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40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35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40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35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40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35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40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35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40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35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40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35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40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35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40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35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40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35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40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35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40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35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40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35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40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35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40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35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40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35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40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35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40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35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40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35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40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35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40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35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40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35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40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35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40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35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40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35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40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35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40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35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40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35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40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35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40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35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40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35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40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35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40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35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40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35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40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35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40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35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40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35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40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35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40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35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40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35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40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35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40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35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40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35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40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35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40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35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40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35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40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35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40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35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40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35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40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35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40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35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40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35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40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35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40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35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40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35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40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35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40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35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40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35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40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35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40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35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40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35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40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35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40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35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40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35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40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35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40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35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40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35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40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35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40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35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40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35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40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35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40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35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40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35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40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35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40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35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40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35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40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35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40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35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40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35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40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35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40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35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40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35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40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35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40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35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40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35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40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35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40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35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40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35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40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35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40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35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40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35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40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35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40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35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40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35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40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35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40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35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40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35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40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35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40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35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40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35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40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35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40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35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40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35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40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35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40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35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40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35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40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35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40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35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40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35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40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35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40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35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40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35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40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35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40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35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40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35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40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35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40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35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40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35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40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35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40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35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40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35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40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35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40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35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40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35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40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35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40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35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40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35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40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35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40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35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40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35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40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35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40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35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40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35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40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35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40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35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40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35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40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35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40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35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40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35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40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35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40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35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40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35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40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35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40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35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40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35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40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35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40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35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40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35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40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35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40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35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40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35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40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35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40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35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40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35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40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35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40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35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40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35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40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35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40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35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40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35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40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35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40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35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40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35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40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35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40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35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40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35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40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35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40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35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40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35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40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35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40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35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40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35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40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35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40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35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40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35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40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35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40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35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40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35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40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35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40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35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40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35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40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35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40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35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40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35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40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35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40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35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40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35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40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35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40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35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40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35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40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35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40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35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40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35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40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35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40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35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40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35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40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35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40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35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40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35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40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35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40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35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40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35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40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35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40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35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40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35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40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35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40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35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40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35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40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35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40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35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40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35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40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35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40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35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40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35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40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35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40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35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40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35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40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35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40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35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40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35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40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35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40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35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40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35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40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35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40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35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40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35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40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35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40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35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40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35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40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35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40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35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40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35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40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35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40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35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40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35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40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35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40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35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40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35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40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35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40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35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40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35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40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35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40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35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40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35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40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35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40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35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40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35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40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35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40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35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40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35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40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35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40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35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40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35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40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35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40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35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40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35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40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35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40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35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40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35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40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35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40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35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40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35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40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35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40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35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40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35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40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35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40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35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40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35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40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35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40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35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40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35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40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35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40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35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40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35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40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35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40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35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40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35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40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35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40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35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40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35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40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35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40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35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40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35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40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35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40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35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40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35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40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35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40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35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40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35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40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35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40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35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40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35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40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35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40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35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40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35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40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35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40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35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40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35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40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35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40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35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40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35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40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35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40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35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40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35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40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35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40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35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40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35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40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35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40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35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40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35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40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35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40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35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40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35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40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35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40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35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40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35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40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35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40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35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40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35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40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35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40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35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40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35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40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35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40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35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40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35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40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35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40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35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40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35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40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35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40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35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40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35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40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35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40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35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40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35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40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35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40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35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40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35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40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35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40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35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40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35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40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35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40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35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40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35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40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35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40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35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40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35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40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35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40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35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40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35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40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35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40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35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40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35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40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35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40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35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40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35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40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35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40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35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40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35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40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35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40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35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40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35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40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35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40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35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40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35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40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35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40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35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40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35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40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35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40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35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40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35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40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35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40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35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40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35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40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35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40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35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40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35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40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35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40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35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40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35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40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35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40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35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40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35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40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35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40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35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40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35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40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35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40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35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40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35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40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35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40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35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40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35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40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35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40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35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40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35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40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35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40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35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40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35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40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35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40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35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40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35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40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35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40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35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40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35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40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35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40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35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40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35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40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35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40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35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40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35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40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35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40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35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40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35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40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35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40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35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40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35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40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35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40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35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40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35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40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35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40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35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40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35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40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35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40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35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40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35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40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35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40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35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40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35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40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35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40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35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40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35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40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35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40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35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40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35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40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35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40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35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40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35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40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35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40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35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40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35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40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35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40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35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40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35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40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35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40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35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40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35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40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35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40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35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40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35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40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35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40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35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40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35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40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35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40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35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40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35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40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35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40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35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40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35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40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35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40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35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40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35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40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35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40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35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40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35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40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35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40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35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40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35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40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35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40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35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40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35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40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35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40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35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40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35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40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35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40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35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40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35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40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35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40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35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40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35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40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35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40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35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40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35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40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35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40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35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40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35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40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35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40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35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40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35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40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35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40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35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40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35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40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35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40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35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40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35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40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35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40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35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40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35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40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35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40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35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40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35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40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35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40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35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40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35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40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35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40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35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40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35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40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35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40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35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40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35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40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35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40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35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40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35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40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35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40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35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40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35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40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35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40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35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40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35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40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35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40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35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40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35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40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35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40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35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40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35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40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35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40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35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40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35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40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35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40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35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40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35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40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35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40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35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40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35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40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35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40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35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40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35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40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35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40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35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40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35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40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35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40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35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40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35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40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35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40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35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40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35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40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35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40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35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40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35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40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35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40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35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40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35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40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35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40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35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40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35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40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35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40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35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40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35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40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35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40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35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40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35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40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35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40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35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40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35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40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35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40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35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40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35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40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35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40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35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40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35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40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35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40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35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40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35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40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35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40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35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40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35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40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35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40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35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40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35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40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35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40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35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40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35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40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35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40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35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40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35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40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35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40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35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40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35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40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35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40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35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40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35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40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35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40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35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40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35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40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35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40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35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40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35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40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35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40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35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40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35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40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35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40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35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40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35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40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35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40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35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40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35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40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35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40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35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40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35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40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35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40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35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40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35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40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35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40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35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40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35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40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35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40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35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40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35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40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35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40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35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40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35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40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35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40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35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40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35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40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35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40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35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40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35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40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35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40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35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40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35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40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35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40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35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40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35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40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35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40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35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40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35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40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35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40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35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40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35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40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35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40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35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40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35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40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35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40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35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40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35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40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35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40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35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40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35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40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35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40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35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40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35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40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35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40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35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40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35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40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35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40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35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40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35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40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35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40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35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40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35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40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35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40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35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40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35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40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35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40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35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40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35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40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35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40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35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40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35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40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35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40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35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40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35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40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35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40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35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40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35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40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35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40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35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40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35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40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35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40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35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40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35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40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35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40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35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40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35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40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35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40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35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40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35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40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35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40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35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40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35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40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35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40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35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40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35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40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35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40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35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40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35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40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35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40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35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40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35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40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35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40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35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40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35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40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35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40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35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40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35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40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35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40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35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40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35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40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35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40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35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40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35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40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35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40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35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40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35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40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35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40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35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40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35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40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35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40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35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40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35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40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35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40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35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40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35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40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35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40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35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40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35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40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35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40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35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40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35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40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35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40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35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40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35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40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35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40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35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40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35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40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35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40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35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40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35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40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35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40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35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40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35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40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35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40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35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40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35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40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35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40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35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40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35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40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35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40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35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40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35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40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35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40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35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40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35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40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35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40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35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40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35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40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35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40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35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40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35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40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35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40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35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40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35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40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35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40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35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40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35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40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35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40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35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40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35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40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35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40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35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40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35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40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35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40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35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40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35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40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35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40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35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40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35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40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35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40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35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40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35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40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35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40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35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40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35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40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35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40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35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40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35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40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35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40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35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40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35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40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35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40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35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40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35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40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35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40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35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40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35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40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35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40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35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40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35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40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35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40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35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40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35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40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35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40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35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40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35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40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35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40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35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40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35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40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35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40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35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40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35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40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35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40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35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40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35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40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35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40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35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40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35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40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35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40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35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40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35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40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35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40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35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40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35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40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35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40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35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40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35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40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35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40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35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40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35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40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35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40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35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40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35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40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35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40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35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40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35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40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35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40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35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40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35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40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35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40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35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40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35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40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35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40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35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40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35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40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35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40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35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40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35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40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35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40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35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40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35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40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35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40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35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40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35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40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35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40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35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40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35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40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35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40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35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40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35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40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35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40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35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40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35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40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35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40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35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40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35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40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35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40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35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40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35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40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35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40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35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40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35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40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35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40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35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40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35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40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35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40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35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40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35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40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35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40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35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40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35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40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35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40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35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40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35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40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35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40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35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40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35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40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35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40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35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40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35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40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35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40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35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40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35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40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35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40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35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40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35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40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35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40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35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40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35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40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35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40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35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40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35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40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35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40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35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40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35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40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35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40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35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40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35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40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35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40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35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40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35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40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35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40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35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40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35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40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35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40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35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40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35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40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35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40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35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40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35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40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35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40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35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40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35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40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35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40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35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40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35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40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35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40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35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40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35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40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35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40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35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40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35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40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35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40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35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40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35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40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35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40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35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40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35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40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35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40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35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40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35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40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35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40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35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40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35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40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35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40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35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40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35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40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35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40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35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40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35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40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35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40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35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40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35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40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35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40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35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40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35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40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35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40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35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40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35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40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35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40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35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40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35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40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35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40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35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40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35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40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35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40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35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40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35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40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35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40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35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40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35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40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35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40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35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40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35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40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35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40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35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40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35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40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35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40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35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40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35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40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35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40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35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40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35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40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35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40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35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40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35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40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35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40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35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40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35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40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35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40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35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40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35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40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35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40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35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40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35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40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35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40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35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40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35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40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35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40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35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40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35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40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35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40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35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40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35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40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35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40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35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40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35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40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35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40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35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40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35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40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35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40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35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40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35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40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35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40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35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40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35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40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35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40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35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40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35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40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35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40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35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40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35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40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35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40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35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40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35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40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35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40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35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40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35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40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35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40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35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40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35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40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35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40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35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40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35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40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35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40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35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40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35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40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35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40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35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40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35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40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35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40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35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40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35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40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35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40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35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40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35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40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35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40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35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40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35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40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35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40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35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40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35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40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35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40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35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40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35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40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35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40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35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40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35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40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35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40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35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40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35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40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35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40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35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40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35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40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35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40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35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40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35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40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35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40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35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40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35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40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35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40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35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40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35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40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35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40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35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40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35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40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35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40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35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40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35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40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35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40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35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40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35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40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35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40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35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40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35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40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35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40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35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40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35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40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35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40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35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40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35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40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35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40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35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40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35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40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35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40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35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40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35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40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35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40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35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40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35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40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35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40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35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40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35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40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35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40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35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40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35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40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35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40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35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40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35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40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35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40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35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40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35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40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35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40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35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40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35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40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35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40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35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40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35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40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35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40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35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40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35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40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35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40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35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40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35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40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35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40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35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40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35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40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35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40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35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40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35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40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35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40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35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40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35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40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35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40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35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40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35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40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35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40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35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40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35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40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35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40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35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40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35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40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35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40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35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40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35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40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35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40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35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40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35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40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35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40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35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40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35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40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35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40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35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40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35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40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35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40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35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40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35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40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35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40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35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40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35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40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35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40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35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40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35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40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35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40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35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40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35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40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35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40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35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40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35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40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35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40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35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40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35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40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35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40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35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40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35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40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35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40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35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40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35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40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35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40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35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40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35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40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35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40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35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40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35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40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35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40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35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40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35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40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35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40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35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40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35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40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35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40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35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40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35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40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35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40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35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40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35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40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35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40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35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40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35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40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35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40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35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40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35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40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35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40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35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40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35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40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35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40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35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40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35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40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35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40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35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40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35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40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35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40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35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40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35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40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35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40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35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40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35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40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35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40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35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40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35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40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35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40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35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40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35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40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35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40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35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40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35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40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35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40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35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40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35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40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35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40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35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40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35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40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35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40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35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40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35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40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35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40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35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40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35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40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35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40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35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40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35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40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35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40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35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40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35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40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35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40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35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40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35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40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35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40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35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40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35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40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35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40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35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40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35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40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35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40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35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40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35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40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35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40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35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40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35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40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35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40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35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40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35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40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35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40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35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40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35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40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35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40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35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40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35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40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35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40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35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40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35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40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35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40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35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40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35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40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35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40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35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40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35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40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35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40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35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40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35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40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35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40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35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40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35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40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35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40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35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40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35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40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35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40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35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40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35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40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35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40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35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40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35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40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35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40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35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40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35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40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35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40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35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40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35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40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35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40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35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40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35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40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35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40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35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40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35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40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35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40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35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40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35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40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35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40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35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40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35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40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35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40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35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40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35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40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35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40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35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40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35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40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35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40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35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40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35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40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35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40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35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40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35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40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35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40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35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40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35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40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35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40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35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40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35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40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35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40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35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40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35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40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35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40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35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40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35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40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35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40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35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40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35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40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35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40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35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40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35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40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35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40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35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40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35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40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35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40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35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40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35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40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35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40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35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40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35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40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35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40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35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40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35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40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35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40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35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40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35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40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35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40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35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40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35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40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35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40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35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40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35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40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35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40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35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40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35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40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35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40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35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40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35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40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35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40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35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40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35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40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35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40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35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40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35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40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35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40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35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40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35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40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35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40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35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40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35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40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35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40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35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40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35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40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35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40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35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40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35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40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35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40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35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40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35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40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35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40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35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40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35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40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35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40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35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40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35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40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35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40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35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40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35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40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35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40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35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40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35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40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35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40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35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40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35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40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35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40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35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40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35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40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35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40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35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40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35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40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35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40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35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40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35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40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35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40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35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40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35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40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35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40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35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40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35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40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35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40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35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40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35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40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35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40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35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40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35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40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35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40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35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40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35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40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35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40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35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40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35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40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35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40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35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40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35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40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35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40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35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40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35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40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35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40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35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40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35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40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35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40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35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40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35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40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35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40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35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40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35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40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35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40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35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40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35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40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35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40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35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40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35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40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35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40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35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40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35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40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35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40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35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40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35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40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35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40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35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40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35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40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35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40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35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40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35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40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35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40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35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40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35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40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35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40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35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40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35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40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35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40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35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40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35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40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35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40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35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40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35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40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35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40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35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40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35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40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35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40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35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40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35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40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35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40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35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40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35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40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35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40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35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40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35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40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35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40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35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40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35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40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35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40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35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40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35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40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35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40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35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40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35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40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35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40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35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40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35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40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35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40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35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40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35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40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35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40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35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40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35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40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35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40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35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40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35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40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35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40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35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40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35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40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35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40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35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40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35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40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35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40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35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40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35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40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35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40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35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40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35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40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35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40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35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40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35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40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35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40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35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40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35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40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35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40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35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40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35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40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35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40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35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40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35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40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35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40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35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40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35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40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35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40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35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40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35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40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35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40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35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40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35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40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35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40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35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40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35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40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35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40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35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40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35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40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35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40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35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40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35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40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35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40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35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40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35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40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35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40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35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40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35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40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35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40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35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40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35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40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35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40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35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40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35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40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35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40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35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40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35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40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35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40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35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40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35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40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35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40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35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40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35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40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35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40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35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40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35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40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35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40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35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40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35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40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35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40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35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40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35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40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35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40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35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40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35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40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35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40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35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40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35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40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35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40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35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40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35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40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35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40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35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40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35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40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35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40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35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40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35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40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35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40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35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40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35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40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35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40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35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40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35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40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35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40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35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40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35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40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35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40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35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40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35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40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35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40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35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40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35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40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35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40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35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40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35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40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35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40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35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40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35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40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35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40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35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40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35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40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35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40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35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40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35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40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35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40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35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40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35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40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35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40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35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40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35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40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35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40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35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40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35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40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35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40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35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40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35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40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35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40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35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40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35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40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35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40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35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40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35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40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35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40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35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40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35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40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35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40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35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40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35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40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35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40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35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40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35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40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35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40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35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40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35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40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35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40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35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40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35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40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35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40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35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40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35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40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35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40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35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40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35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40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35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40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35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40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35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40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35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40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35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40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35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40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35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40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35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40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35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40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35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40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35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40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35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40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35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40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35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40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35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40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35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40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35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40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35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40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35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40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35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40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35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40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35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40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35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40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35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40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35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40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35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40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35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40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35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40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35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40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35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40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35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40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35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40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35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40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35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40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35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40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35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40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35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40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35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40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35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40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35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40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35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40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35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40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35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40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35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40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35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40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35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40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35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40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35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40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35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40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35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40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35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40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35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40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35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40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35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40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35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40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35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40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35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40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35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40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35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40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35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40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35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40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35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40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35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40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35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40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35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40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35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40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35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40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35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40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35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40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35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40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35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40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35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40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35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40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35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40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35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40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35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40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35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40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35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40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35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40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35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40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35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40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35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40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35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40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35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40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35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40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35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40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35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40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35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40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35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40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35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40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35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40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35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40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35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40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35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40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35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40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35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40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35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40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35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40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35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40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35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40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35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40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35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40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35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40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35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40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35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40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35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40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35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40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35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40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35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40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35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40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35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40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35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40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35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40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35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40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35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40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35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40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35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40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35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40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35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40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35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40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35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40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35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40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35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40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35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40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35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40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35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40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35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40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35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40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35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40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35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40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35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40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35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40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35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40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35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40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35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40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35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40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35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40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35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40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35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40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35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40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35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40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35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40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35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40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35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40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35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40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35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40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35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40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35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40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35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40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35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40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35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40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35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40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35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40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35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40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35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40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35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40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35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40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35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40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35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40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35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40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35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40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35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40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35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40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35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40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35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40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35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40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35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40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35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40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35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40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35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40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35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40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35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40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35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40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35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40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35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40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35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40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35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40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35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40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35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40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35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40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35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40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35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40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35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40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35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40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35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40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35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40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35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40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35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40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35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40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35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40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35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40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35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40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35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40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35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40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35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40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35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40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35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40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35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40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35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40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35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40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35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40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35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40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35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40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35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40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35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40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35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40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35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40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35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40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35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40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35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40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35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40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35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40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35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40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35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40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35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40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35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40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35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40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35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40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35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40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35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40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35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40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35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40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35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40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35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40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35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40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35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40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35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40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35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40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35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40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35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40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35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40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35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40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35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40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35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40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35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40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35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40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35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40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35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40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35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40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35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40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35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40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35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40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35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40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35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40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35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40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35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40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35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40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35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40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35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40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35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40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35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40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35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40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35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40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35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40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35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40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35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40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35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40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35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40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35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40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35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40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35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40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35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40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35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40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35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40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35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40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35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40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35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40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35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40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35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40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35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40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35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40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35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40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35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40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35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40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35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40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35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40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35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40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35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40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35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40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35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40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35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40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35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40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35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40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35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40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35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40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35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40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35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40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35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40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35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40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35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40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35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40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35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40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35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40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35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40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35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40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35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40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35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40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35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40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35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40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35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40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35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40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35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40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35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40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35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40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35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40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35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40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35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40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35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40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35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40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35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40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35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40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35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40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35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40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35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40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35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40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35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40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35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40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35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40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35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40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35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40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35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40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35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40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35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40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35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40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35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40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35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40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35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40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35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40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35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40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35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40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35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40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35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40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35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40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35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40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35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40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35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40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35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40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35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40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35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40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35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40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35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40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35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40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35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40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35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40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35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40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35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40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35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40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35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40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35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40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35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40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35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40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35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40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35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40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35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40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35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40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35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40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35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40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35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40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35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40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35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40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35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40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35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40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35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40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35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40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35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40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35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40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35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40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35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40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35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40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35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40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35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40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35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40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35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40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35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40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35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40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35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40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35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40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35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40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35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40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35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40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35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40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35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40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35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40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35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40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35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40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35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40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35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40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35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40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35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40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35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40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35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40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35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40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35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40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35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40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35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40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35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40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35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40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35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40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35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40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35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40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35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40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35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40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35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40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35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40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35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40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35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40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35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40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35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40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35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40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35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40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35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40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35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40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35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40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35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40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35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40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35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40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35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40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35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40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35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40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35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40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35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40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35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40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35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40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35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40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35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40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35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40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35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40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35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40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35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40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35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40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35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40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35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40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35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40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35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40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35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40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35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40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35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40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35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40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35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40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35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40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35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40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35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40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35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40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35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40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35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40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35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40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35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40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35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40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35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40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35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40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35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40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35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40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35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40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35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40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35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40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35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40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35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40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35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40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35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40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35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40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35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40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35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40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35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40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35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40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35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40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35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40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35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40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35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40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35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40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35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40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35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40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35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40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35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40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35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40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35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40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35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40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35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40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35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40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35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40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35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40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35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40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35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40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35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40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35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40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35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40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35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40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35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40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35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40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35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40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35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40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35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40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35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40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35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40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35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40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35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40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35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40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35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40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35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40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35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40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35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40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35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40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35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40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35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40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35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40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35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40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35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40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35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40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35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40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35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40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35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40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35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40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35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40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35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40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35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40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35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40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35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40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35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40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35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40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35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40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35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40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35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40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35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40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35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40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35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40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35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40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35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40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35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40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35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40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35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40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35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40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35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40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35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40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35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40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35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40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35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40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35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40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35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40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35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40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35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40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35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40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35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40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35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40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35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40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35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40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35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40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35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40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35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40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35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40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35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40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35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40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35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40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35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40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35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40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35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40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35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40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35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40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35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40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35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40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35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40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35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40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35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40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35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40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35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40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35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40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35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40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35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40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35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40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35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40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35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40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35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40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35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40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35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40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35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40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35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40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35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40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35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40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35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40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35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40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35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40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35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40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35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40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35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40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35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40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35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40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35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40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35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40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35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40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35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40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35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40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35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40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35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40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35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40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35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40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35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40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35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40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35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40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35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40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35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40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35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40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35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40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35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40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35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40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35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40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35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40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35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40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35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40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35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40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35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40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35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40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35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40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35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40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35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40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35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40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35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40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35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40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35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40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35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40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35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40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35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40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35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40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35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40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35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40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35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40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35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40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35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40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35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40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35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40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35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40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35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40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35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40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35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40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35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40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35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40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35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40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35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40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35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40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35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40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35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40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35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40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35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40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35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40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35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40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35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40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35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40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35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40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35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40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35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40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35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40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35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40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35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40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35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40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35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40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35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40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35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40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35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40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35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40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35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40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35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40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35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40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35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40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35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40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35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40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35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40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35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40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35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40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35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40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35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40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35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40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35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40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35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40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35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40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35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40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35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40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35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40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35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40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35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40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35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40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35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40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35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40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35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40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35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40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35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40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35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40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35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40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35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40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35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40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35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40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35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40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35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40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35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40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35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40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35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40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35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40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35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40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35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40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35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40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35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40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35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40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35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40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35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40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35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40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35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40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35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40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35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40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35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40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35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40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35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40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35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40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35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40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35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40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35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40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35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40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35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40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35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40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35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40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35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40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35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40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35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40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35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40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35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40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35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40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35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40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35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40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35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40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35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40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35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40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35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40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35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40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35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40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35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40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35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40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35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40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35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40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35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40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35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40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35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40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35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40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35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40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35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40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35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40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35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40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35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40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35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40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35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40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35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40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35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40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35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40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35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40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35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40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35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40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35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40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35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40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35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40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35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40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35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40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35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40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35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40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35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40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35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40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35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40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35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40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35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40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35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40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35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40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35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40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35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40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35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40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35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40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35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40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35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40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35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40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35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40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35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40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35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40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35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40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35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40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35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40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35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40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35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40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35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40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35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40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35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40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35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40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35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40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35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40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35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40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35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40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35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40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35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40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35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40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35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40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35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40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35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40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35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40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35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40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35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40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35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40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35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40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35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40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35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40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35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40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35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40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35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40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35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40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35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40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35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40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35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40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35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40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35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40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35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40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35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40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35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40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35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40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35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40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35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40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35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40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35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40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35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40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35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40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35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40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35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40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35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40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35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40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35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40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35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40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35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40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35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40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35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40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35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40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35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40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35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40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35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40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35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40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35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40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35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40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35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40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35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40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35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40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35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40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35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40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35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40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35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40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35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40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35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40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35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40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35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40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35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40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35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40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35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40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35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40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35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40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35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40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35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40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35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40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35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40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35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40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35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40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35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40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35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40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35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40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35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40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35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40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35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40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35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40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35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40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35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40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35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40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35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40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35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40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35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40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35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40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35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40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35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40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35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40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35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40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35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40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35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40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35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40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35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40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35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40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35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40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35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40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35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40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35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40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35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40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35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40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35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40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35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40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35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40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35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40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35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40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35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40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35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40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35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40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35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40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35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40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35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40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35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40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35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40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35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40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35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40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35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40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35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40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35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40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35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40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35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40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35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40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35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40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35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40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35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40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35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40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35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40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35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40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35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40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35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40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35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40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35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40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35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40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35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40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35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40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35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40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35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40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35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40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35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40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35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40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35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40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35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40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35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40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35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40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35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40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35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40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35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40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35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40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35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40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35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40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35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40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35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40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35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40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35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40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35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40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35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40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35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40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35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40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35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40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35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40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35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40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35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40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35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40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35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40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35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40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35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40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35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40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35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40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35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40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35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40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35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40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35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40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35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40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35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40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35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40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35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40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35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40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35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40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35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40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35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40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35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40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35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40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35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40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35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40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35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40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35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40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35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40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35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40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35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40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35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40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35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40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35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40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35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40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35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40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35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40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35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40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35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40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35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40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35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40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35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40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35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40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35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40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35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40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35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40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35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40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35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40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35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40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35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40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35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40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35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40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35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40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35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40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35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40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35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40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35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40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35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40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35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40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35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40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35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40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35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40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35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40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35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40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35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40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35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40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35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40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35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40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35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40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35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40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35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40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35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40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35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40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35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40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35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40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35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40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35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40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35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40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35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40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35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40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35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40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35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40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35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40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35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40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35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40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35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40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35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40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35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40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35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40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35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40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35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40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35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40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35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40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35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40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35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40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35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40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35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40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35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40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35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40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35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40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35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40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35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40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35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40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35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40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35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40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35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40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35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40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35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40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35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40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35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40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35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40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35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40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35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40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35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40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35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40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35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40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35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40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35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40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35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40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35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40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35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40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35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40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35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40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35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40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35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40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35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40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35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40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35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40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35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40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35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40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35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40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35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40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35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40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35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40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35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40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35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40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35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40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35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40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35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40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35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40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35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40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35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40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35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40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35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40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35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40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35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40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35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40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35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40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35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40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35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40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35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40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35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40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35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40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35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40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35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40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35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40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35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40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35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40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35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40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35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40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35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40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35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40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35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40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35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40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35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40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35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40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35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40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35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40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35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40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35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40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35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40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35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40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35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40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35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40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35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40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35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40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35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40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35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40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35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40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35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40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35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40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35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40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35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40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35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40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35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40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35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40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35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40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35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40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35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40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35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40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35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40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35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40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35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40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35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40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35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40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35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40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35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40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35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40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35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40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35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40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35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40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35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40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35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40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35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40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35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40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35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40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35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40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35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40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35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40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35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40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35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40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35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40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35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40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35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40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35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40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35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40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35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40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35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40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35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40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35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40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35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40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35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40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35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40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35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40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35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40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35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40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35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40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35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40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35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40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35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40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35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40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35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40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35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40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35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40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35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40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35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40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35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40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35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40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35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40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35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40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35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40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35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40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35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40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35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40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35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40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35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40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35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40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35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40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35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40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35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40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35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40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35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40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35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40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35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40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35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40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35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40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35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40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35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40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35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40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35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40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35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40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35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40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35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40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35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40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35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40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35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40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35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40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35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40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35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40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35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40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35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40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35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40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35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40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35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40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35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40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35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40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35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40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35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40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35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40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35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40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35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40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35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40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35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40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35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40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35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40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35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40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35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40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35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40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35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40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35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40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35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40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35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40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35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40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35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40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35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40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35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40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35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40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35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40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35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40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35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40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35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40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35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40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35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40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35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40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35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40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35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40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35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40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35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40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35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40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35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40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35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40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35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40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35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40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35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40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35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40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35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40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35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40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35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40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35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40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35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40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35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40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35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40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35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40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35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40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35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40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35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40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35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40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35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40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35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40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35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40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35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40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35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40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35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40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35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40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35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40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35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40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35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40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35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40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35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40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35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40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35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40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35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40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35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40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35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40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35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40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35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40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35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40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35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40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35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40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35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40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35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40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35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40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35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40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35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40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35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40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35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40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35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40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35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40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35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40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35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40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35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40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35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40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35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40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35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40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35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40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35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40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35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40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35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40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35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40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35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40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35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40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35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40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35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40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35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40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35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40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35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40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35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40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35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40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35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40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35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40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35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40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35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40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35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40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35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40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35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40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35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40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35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40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35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40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35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40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35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40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35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40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35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40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35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40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35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40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35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40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35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40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35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40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35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40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35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40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35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40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35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40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35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40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35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40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35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40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35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40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35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40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35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40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35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40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35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40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35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40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35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40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35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40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35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40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35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40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35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40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35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40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35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40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35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40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35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40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35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40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35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40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35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40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35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40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35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40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35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40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35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40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35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40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35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40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35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40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35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40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35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40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35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40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35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40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35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40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35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40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35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40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35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40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35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40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35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40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35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40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35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40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35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40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35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40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35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40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35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40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35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40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35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40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35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40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35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40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35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40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35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40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35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40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35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40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35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40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35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40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35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40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35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40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35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40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35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40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35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40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35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40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35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40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35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40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35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40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35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40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35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40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35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40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35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40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35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40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35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40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35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40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35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40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35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40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35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40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35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40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35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40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35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40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35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40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35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40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35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40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35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40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35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40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35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40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35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40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35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40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35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40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35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40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35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40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35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40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35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40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35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40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35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40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35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40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35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40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35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40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35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40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35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40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35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40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35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40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35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40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35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40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35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40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35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40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35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40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35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40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35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40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35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40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35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40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35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40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35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40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35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40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35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40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35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40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35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40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35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40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35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40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35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40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35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40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35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40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35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40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35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40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35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40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35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40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35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40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35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40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35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40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35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40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35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40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35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40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35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40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35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40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35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40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35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40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35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40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35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40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35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40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35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40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35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40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35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40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35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40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35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40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35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40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35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40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35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40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35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40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35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40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35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40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35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40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35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40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35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40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35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40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35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40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35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40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35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40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35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40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35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40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35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40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35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40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35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40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35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40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35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40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35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40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35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40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35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40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35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40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35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40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35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40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35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40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35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40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35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40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35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40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35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40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35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40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35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40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35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40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35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40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35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40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35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40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35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40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35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40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35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40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35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40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35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40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35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40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35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40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35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40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35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40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35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40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35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40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35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40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35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40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35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40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35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40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35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40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35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40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35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40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35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40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35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40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35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40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35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40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35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40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35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40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35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40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35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40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35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40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35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40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35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40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35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40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35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40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35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40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35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40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35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40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35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40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35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40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35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40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35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40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35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40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35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40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35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40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35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40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35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40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35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40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35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40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35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40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35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40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35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40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35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40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35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40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35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40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35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40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35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40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35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40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35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40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35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40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35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40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35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40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35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40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35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40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35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40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35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40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35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40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35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40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35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40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35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40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35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40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35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40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35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40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35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40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35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40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35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40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35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40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35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40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35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40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35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40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35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40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35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40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35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40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35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40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35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40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35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40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35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40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35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40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35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40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35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40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35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40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35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40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35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40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35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40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35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40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35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40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35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40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35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40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35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40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35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40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35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40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35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40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35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40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35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40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35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40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35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40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35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40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35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40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35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40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35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40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35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40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35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40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35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40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35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40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35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40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35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40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35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40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35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40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35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40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35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40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35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40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35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40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35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40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35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40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35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40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35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40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35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40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35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40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35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40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35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40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35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40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35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40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35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40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35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40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35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40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35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40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35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40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35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40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35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40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35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40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35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40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35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40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35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40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35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40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35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40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35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40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35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40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35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40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35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40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35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40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35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40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35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40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35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40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35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40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35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40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35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40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35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40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35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40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35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40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35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40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35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40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35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40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35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40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35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40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35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40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35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40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35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40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35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40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35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40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35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40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35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40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35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40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35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40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35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40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35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40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35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40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35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40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35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40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35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40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35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40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35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40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35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40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35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40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35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40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35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40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35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40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35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40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35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40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35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40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35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40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35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40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35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40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35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40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35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40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35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40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35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40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35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40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35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40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35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40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35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40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35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40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35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40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35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40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35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40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35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40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35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40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35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40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35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40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35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40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35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40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35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40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35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40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35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40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35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40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35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40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35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40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35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40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35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40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35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40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35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40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35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40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35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40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35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40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35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40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35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40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35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40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35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40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35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40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35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40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35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40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35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40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35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40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35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40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35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40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35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40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35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40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35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40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35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40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35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40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35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40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35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40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35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40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35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40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35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40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35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40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35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40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35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40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35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40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35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40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35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40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35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40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35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40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35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40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35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40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35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40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35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40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35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40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35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40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35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40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35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40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35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40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35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40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35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40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35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40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35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40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35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40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35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40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35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40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35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40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35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40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35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40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35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40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35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40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35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40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35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40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35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40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35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40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35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40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35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40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35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40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35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40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35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40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35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40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35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40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35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40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35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40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35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40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35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40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35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40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35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40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35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40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35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40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35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40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35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40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35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40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35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40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35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40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35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40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35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40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35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40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35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40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35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40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35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40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35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40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35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40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35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40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35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40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35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40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35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40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35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40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35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40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35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40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35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40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35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40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35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40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35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40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35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40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35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40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35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40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35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40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35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40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35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40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35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40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35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40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35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40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35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40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35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40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35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40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35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40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35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40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35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40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35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40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35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40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35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40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35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40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35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40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35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40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35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40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35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40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35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40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35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40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35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40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35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40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35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40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35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40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35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40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35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40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35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40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35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40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35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40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35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40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35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40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35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40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35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40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35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40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35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40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35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40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35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40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35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40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35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40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35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40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35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40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35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40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35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40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35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40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35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40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35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40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35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40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35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40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35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40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35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40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35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40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35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40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35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40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35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40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35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40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35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40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35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40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35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40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35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40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35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40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35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40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35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40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35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40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35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40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35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40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35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40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35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40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35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40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35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40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35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40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35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40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35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40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35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40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35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40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35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40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35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40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35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40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35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40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35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40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35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40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35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40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35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40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35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40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35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40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35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40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35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40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35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40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35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40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35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40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35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40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35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40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35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40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35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40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35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40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35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40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35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40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35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40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35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40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35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40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35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40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35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40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35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40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35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40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35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40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35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40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35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40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35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40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35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40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35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40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35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40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35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40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35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40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35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40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35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40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35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40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35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40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35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40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35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40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35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40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35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40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35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40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35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40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35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40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35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40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35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40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35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40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35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40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35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40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35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40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35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40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35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40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35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40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35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40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35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40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35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40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35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40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35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40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35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40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35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40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35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40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35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40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35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40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35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40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35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40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35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40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35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40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35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40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35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40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35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40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35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40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35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40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35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40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35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40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35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40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35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40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35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40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35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40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35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40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35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40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35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40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35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40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35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40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35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40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35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40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35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40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35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40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35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40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35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40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35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40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35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40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35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40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35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40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35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40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35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40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35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40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35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40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35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40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35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40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35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40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35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40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35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40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35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40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35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40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35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40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35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40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35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40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35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40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35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40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35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40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35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40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35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40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35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40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35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40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35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40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35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40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35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40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35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40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35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40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35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40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35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40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35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40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35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40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35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40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35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40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35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40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35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40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35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40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35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40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35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40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35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40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35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40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35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40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35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40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35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40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35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40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35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40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35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40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35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40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35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40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35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40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35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40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35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40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35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40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35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40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35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40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35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40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35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40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35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40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35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40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35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40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35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40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35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40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35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40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35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40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35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40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35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40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35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40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35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40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35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40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35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40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35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40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35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40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35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40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35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40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35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40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35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40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35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40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35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40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35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40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35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40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35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40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35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40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35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40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35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40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35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40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35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40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35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40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35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40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35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40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35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40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35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40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35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40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35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40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35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40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35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40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35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40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35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40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35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40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35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40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35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40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35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40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35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40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35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40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35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40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35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40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35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40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35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40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35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40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35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40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35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40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35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40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35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40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35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40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35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40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35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40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35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40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35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40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35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40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35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40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35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40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35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40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35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40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35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40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35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40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35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40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35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40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35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40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35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40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35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40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35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40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35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40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35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40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35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40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35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40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35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40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35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40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35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40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35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40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35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40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35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40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35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40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35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40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35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40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35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40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35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40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35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40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35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40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35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40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35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40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35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40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35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40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35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40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35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40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35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40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35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40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35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40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35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40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35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40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35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40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35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40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35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40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35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40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35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40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35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40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35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40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35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40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35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40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35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40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35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40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35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40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35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40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35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40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35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40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35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40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35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40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35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40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35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40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35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40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35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40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35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40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35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40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35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40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35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40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35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40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35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40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35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40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35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40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35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40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35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40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35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40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35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40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35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40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35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40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35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40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35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40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35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40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35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40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35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40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35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40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35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40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35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40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35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40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35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40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35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40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35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40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35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40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35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40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35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40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35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40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35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40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35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40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35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40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35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40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35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40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35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40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35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40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35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40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35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40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35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40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35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40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35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40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35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40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35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40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35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40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35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40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35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40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35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40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35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40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35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40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35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40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35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40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35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40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35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40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35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40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35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40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35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40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35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40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35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40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35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40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35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40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35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40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35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40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35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40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35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40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35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40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35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40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35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40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35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40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35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40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35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40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35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40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35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40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35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40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35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40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35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40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35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40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35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40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35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40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35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40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35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40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35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40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35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40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35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40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35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40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35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40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35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40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35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40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35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40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35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40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35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40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35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40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35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40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35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40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35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40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35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40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35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40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35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40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35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40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35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40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35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40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35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40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35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40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35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40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35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40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35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40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35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40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35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40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35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40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35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40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35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40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35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40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35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40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35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40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35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40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35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40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35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40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35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40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35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40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35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40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35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40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35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40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35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40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35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40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35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40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35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40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35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40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35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40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35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40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35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40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35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40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35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40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35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40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35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40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35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40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35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40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35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40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35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40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35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40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35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40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35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40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35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40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35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40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35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40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35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40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35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40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35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40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35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40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35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40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35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40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35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40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35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40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35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40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35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40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35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40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35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40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35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40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35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40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35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40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35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40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35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40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35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40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35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40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35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40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35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40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35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40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35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40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35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40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35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40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35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40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35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40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35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40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35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40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35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40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35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40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35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40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35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40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35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40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35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40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35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40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35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40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35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40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35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40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35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40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35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40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35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40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35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40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35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40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35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40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35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40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35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40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35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40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35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40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35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40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35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40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35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40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35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40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35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40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35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40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35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40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35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40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35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40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35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40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35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40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35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40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35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40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35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40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35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40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35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40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35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40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35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40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35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40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35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40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35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40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35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40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35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40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35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40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35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40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35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40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35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40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35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40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35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40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35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40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35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40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35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40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35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40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35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40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35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40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35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40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35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40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35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40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35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40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35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40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35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40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35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40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35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40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35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40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35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40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35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40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35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40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35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40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35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40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35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40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35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40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35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40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35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40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35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40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35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40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35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40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35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40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35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40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35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40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35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40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35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40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35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40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35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40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35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40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35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40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35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40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35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40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35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40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35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40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35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40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35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40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35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40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35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40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35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40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35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40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35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40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35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40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35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40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35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40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35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40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35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40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35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40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35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40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35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40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35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40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35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40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35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40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35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40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35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40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35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40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35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40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35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40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35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40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35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40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35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40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35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40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35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40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35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40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35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40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35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40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35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40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35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40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35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40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35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40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35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40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35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40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35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40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35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40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35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40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35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40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35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40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35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40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35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40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35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40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35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40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35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40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35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40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35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40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35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40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35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40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35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40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35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40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35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40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35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40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35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40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35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40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35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40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35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40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35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40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35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40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35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40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35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40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35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40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35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40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35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40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35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40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35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40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35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40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35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40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35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40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35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40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35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40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35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40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35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40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35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40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35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40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35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40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35"/>
    </row>
    <row r="10334" spans="1:35" x14ac:dyDescent="0.25">
      <c r="A10334" s="40"/>
    </row>
    <row r="10335" spans="1:35" x14ac:dyDescent="0.25">
      <c r="A10335" s="35"/>
    </row>
    <row r="10336" spans="1:35" x14ac:dyDescent="0.25">
      <c r="A10336" s="40"/>
    </row>
    <row r="10337" spans="1:1" x14ac:dyDescent="0.25">
      <c r="A10337" s="35"/>
    </row>
    <row r="10338" spans="1:1" x14ac:dyDescent="0.25">
      <c r="A10338" s="40"/>
    </row>
    <row r="10339" spans="1:1" x14ac:dyDescent="0.25">
      <c r="A10339" s="35"/>
    </row>
    <row r="10340" spans="1:1" x14ac:dyDescent="0.25">
      <c r="A10340" s="40"/>
    </row>
    <row r="10341" spans="1:1" x14ac:dyDescent="0.25">
      <c r="A10341" s="35"/>
    </row>
    <row r="10342" spans="1:1" x14ac:dyDescent="0.25">
      <c r="A10342" s="40"/>
    </row>
    <row r="10343" spans="1:1" x14ac:dyDescent="0.25">
      <c r="A10343" s="35"/>
    </row>
    <row r="10344" spans="1:1" x14ac:dyDescent="0.25">
      <c r="A10344" s="40"/>
    </row>
    <row r="10345" spans="1:1" x14ac:dyDescent="0.25">
      <c r="A10345" s="35"/>
    </row>
    <row r="10346" spans="1:1" x14ac:dyDescent="0.25">
      <c r="A10346" s="40"/>
    </row>
    <row r="10347" spans="1:1" x14ac:dyDescent="0.25">
      <c r="A10347" s="35"/>
    </row>
    <row r="10348" spans="1:1" x14ac:dyDescent="0.25">
      <c r="A10348" s="40"/>
    </row>
    <row r="10349" spans="1:1" x14ac:dyDescent="0.25">
      <c r="A10349" s="35"/>
    </row>
    <row r="10350" spans="1:1" x14ac:dyDescent="0.25">
      <c r="A10350" s="40"/>
    </row>
    <row r="10351" spans="1:1" x14ac:dyDescent="0.25">
      <c r="A10351" s="35"/>
    </row>
    <row r="10352" spans="1:1" x14ac:dyDescent="0.25">
      <c r="A10352" s="40"/>
    </row>
    <row r="10353" spans="1:1" x14ac:dyDescent="0.25">
      <c r="A10353" s="35"/>
    </row>
    <row r="10354" spans="1:1" x14ac:dyDescent="0.25">
      <c r="A10354" s="40"/>
    </row>
    <row r="10355" spans="1:1" x14ac:dyDescent="0.25">
      <c r="A10355" s="35"/>
    </row>
    <row r="10356" spans="1:1" x14ac:dyDescent="0.25">
      <c r="A10356" s="40"/>
    </row>
    <row r="10357" spans="1:1" x14ac:dyDescent="0.25">
      <c r="A10357" s="35"/>
    </row>
    <row r="10358" spans="1:1" x14ac:dyDescent="0.25">
      <c r="A10358" s="40"/>
    </row>
    <row r="10359" spans="1:1" x14ac:dyDescent="0.25">
      <c r="A10359" s="35"/>
    </row>
    <row r="10360" spans="1:1" x14ac:dyDescent="0.25">
      <c r="A10360" s="40"/>
    </row>
    <row r="10361" spans="1:1" x14ac:dyDescent="0.25">
      <c r="A10361" s="35"/>
    </row>
    <row r="10362" spans="1:1" x14ac:dyDescent="0.25">
      <c r="A10362" s="40"/>
    </row>
    <row r="10363" spans="1:1" x14ac:dyDescent="0.25">
      <c r="A10363" s="35"/>
    </row>
    <row r="10364" spans="1:1" x14ac:dyDescent="0.25">
      <c r="A10364" s="40"/>
    </row>
    <row r="10365" spans="1:1" x14ac:dyDescent="0.25">
      <c r="A10365" s="35"/>
    </row>
    <row r="10366" spans="1:1" x14ac:dyDescent="0.25">
      <c r="A10366" s="40"/>
    </row>
    <row r="10367" spans="1:1" x14ac:dyDescent="0.25">
      <c r="A10367" s="35"/>
    </row>
    <row r="10368" spans="1:1" x14ac:dyDescent="0.25">
      <c r="A10368" s="40"/>
    </row>
    <row r="10369" spans="1:1" x14ac:dyDescent="0.25">
      <c r="A10369" s="35"/>
    </row>
    <row r="10370" spans="1:1" x14ac:dyDescent="0.25">
      <c r="A10370" s="40"/>
    </row>
    <row r="10371" spans="1:1" x14ac:dyDescent="0.25">
      <c r="A10371" s="35"/>
    </row>
    <row r="10372" spans="1:1" x14ac:dyDescent="0.25">
      <c r="A10372" s="40"/>
    </row>
    <row r="10373" spans="1:1" x14ac:dyDescent="0.25">
      <c r="A10373" s="35"/>
    </row>
    <row r="10374" spans="1:1" x14ac:dyDescent="0.25">
      <c r="A10374" s="40"/>
    </row>
    <row r="10375" spans="1:1" x14ac:dyDescent="0.25">
      <c r="A10375" s="35"/>
    </row>
    <row r="10376" spans="1:1" x14ac:dyDescent="0.25">
      <c r="A10376" s="40"/>
    </row>
    <row r="10377" spans="1:1" x14ac:dyDescent="0.25">
      <c r="A10377" s="35"/>
    </row>
    <row r="10378" spans="1:1" x14ac:dyDescent="0.25">
      <c r="A10378" s="40"/>
    </row>
    <row r="10379" spans="1:1" x14ac:dyDescent="0.25">
      <c r="A10379" s="35"/>
    </row>
    <row r="10380" spans="1:1" x14ac:dyDescent="0.25">
      <c r="A10380" s="40"/>
    </row>
    <row r="10381" spans="1:1" x14ac:dyDescent="0.25">
      <c r="A10381" s="35"/>
    </row>
    <row r="10382" spans="1:1" x14ac:dyDescent="0.25">
      <c r="A10382" s="40"/>
    </row>
    <row r="10383" spans="1:1" x14ac:dyDescent="0.25">
      <c r="A10383" s="35"/>
    </row>
    <row r="10384" spans="1:1" x14ac:dyDescent="0.25">
      <c r="A10384" s="40"/>
    </row>
    <row r="10385" spans="1:1" x14ac:dyDescent="0.25">
      <c r="A10385" s="35"/>
    </row>
    <row r="10386" spans="1:1" x14ac:dyDescent="0.25">
      <c r="A10386" s="40"/>
    </row>
    <row r="10387" spans="1:1" x14ac:dyDescent="0.25">
      <c r="A10387" s="35"/>
    </row>
    <row r="10388" spans="1:1" x14ac:dyDescent="0.25">
      <c r="A10388" s="40"/>
    </row>
    <row r="10389" spans="1:1" x14ac:dyDescent="0.25">
      <c r="A10389" s="35"/>
    </row>
    <row r="10390" spans="1:1" x14ac:dyDescent="0.25">
      <c r="A10390" s="40"/>
    </row>
    <row r="10391" spans="1:1" x14ac:dyDescent="0.25">
      <c r="A10391" s="35"/>
    </row>
    <row r="10392" spans="1:1" x14ac:dyDescent="0.25">
      <c r="A10392" s="40"/>
    </row>
    <row r="10393" spans="1:1" x14ac:dyDescent="0.25">
      <c r="A10393" s="35"/>
    </row>
    <row r="10394" spans="1:1" x14ac:dyDescent="0.25">
      <c r="A10394" s="40"/>
    </row>
    <row r="10395" spans="1:1" x14ac:dyDescent="0.25">
      <c r="A10395" s="35"/>
    </row>
    <row r="10396" spans="1:1" x14ac:dyDescent="0.25">
      <c r="A10396" s="40"/>
    </row>
    <row r="10397" spans="1:1" x14ac:dyDescent="0.25">
      <c r="A10397" s="35"/>
    </row>
    <row r="10398" spans="1:1" x14ac:dyDescent="0.25">
      <c r="A10398" s="40"/>
    </row>
    <row r="10399" spans="1:1" x14ac:dyDescent="0.25">
      <c r="A10399" s="35"/>
    </row>
    <row r="10400" spans="1:1" x14ac:dyDescent="0.25">
      <c r="A10400" s="40"/>
    </row>
    <row r="10401" spans="1:1" x14ac:dyDescent="0.25">
      <c r="A10401" s="35"/>
    </row>
    <row r="10402" spans="1:1" x14ac:dyDescent="0.25">
      <c r="A10402" s="40"/>
    </row>
    <row r="10403" spans="1:1" x14ac:dyDescent="0.25">
      <c r="A10403" s="35"/>
    </row>
    <row r="10404" spans="1:1" x14ac:dyDescent="0.25">
      <c r="A10404" s="40"/>
    </row>
    <row r="10405" spans="1:1" x14ac:dyDescent="0.25">
      <c r="A10405" s="35"/>
    </row>
    <row r="10406" spans="1:1" x14ac:dyDescent="0.25">
      <c r="A10406" s="40"/>
    </row>
    <row r="10407" spans="1:1" x14ac:dyDescent="0.25">
      <c r="A10407" s="35"/>
    </row>
    <row r="10408" spans="1:1" x14ac:dyDescent="0.25">
      <c r="A10408" s="40"/>
    </row>
    <row r="10409" spans="1:1" x14ac:dyDescent="0.25">
      <c r="A10409" s="35"/>
    </row>
    <row r="10410" spans="1:1" x14ac:dyDescent="0.25">
      <c r="A10410" s="40"/>
    </row>
    <row r="10411" spans="1:1" x14ac:dyDescent="0.25">
      <c r="A10411" s="35"/>
    </row>
    <row r="10412" spans="1:1" x14ac:dyDescent="0.25">
      <c r="A10412" s="40"/>
    </row>
    <row r="10413" spans="1:1" x14ac:dyDescent="0.25">
      <c r="A10413" s="35"/>
    </row>
    <row r="10414" spans="1:1" x14ac:dyDescent="0.25">
      <c r="A10414" s="40"/>
    </row>
    <row r="10415" spans="1:1" x14ac:dyDescent="0.25">
      <c r="A10415" s="35"/>
    </row>
    <row r="10416" spans="1:1" x14ac:dyDescent="0.25">
      <c r="A10416" s="40"/>
    </row>
    <row r="10417" spans="1:1" x14ac:dyDescent="0.25">
      <c r="A10417" s="35"/>
    </row>
    <row r="10418" spans="1:1" x14ac:dyDescent="0.25">
      <c r="A10418" s="40"/>
    </row>
    <row r="10419" spans="1:1" x14ac:dyDescent="0.25">
      <c r="A10419" s="35"/>
    </row>
    <row r="10420" spans="1:1" x14ac:dyDescent="0.25">
      <c r="A10420" s="40"/>
    </row>
    <row r="10421" spans="1:1" x14ac:dyDescent="0.25">
      <c r="A10421" s="35"/>
    </row>
    <row r="10422" spans="1:1" x14ac:dyDescent="0.25">
      <c r="A10422" s="40"/>
    </row>
    <row r="10423" spans="1:1" x14ac:dyDescent="0.25">
      <c r="A10423" s="35"/>
    </row>
    <row r="10424" spans="1:1" x14ac:dyDescent="0.25">
      <c r="A10424" s="40"/>
    </row>
    <row r="10425" spans="1:1" x14ac:dyDescent="0.25">
      <c r="A10425" s="35"/>
    </row>
    <row r="10426" spans="1:1" x14ac:dyDescent="0.25">
      <c r="A10426" s="40"/>
    </row>
    <row r="10427" spans="1:1" x14ac:dyDescent="0.25">
      <c r="A10427" s="35"/>
    </row>
    <row r="10428" spans="1:1" x14ac:dyDescent="0.25">
      <c r="A10428" s="40"/>
    </row>
    <row r="10429" spans="1:1" x14ac:dyDescent="0.25">
      <c r="A10429" s="35"/>
    </row>
    <row r="10430" spans="1:1" x14ac:dyDescent="0.25">
      <c r="A10430" s="40"/>
    </row>
    <row r="10431" spans="1:1" x14ac:dyDescent="0.25">
      <c r="A10431" s="35"/>
    </row>
    <row r="10432" spans="1:1" x14ac:dyDescent="0.25">
      <c r="A10432" s="40"/>
    </row>
    <row r="10433" spans="1:1" x14ac:dyDescent="0.25">
      <c r="A10433" s="35"/>
    </row>
    <row r="10434" spans="1:1" x14ac:dyDescent="0.25">
      <c r="A10434" s="40"/>
    </row>
    <row r="10435" spans="1:1" x14ac:dyDescent="0.25">
      <c r="A10435" s="35"/>
    </row>
    <row r="10436" spans="1:1" x14ac:dyDescent="0.25">
      <c r="A10436" s="40"/>
    </row>
    <row r="10437" spans="1:1" x14ac:dyDescent="0.25">
      <c r="A10437" s="35"/>
    </row>
    <row r="10438" spans="1:1" x14ac:dyDescent="0.25">
      <c r="A10438" s="40"/>
    </row>
    <row r="10439" spans="1:1" x14ac:dyDescent="0.25">
      <c r="A10439" s="35"/>
    </row>
    <row r="10440" spans="1:1" x14ac:dyDescent="0.25">
      <c r="A10440" s="40"/>
    </row>
    <row r="10441" spans="1:1" x14ac:dyDescent="0.25">
      <c r="A10441" s="35"/>
    </row>
    <row r="10442" spans="1:1" x14ac:dyDescent="0.25">
      <c r="A10442" s="40"/>
    </row>
    <row r="10443" spans="1:1" x14ac:dyDescent="0.25">
      <c r="A10443" s="35"/>
    </row>
    <row r="10444" spans="1:1" x14ac:dyDescent="0.25">
      <c r="A10444" s="40"/>
    </row>
    <row r="10445" spans="1:1" x14ac:dyDescent="0.25">
      <c r="A10445" s="35"/>
    </row>
    <row r="10446" spans="1:1" x14ac:dyDescent="0.25">
      <c r="A10446" s="40"/>
    </row>
    <row r="10447" spans="1:1" x14ac:dyDescent="0.25">
      <c r="A10447" s="35"/>
    </row>
    <row r="10448" spans="1:1" x14ac:dyDescent="0.25">
      <c r="A10448" s="40"/>
    </row>
    <row r="10449" spans="1:1" x14ac:dyDescent="0.25">
      <c r="A10449" s="35"/>
    </row>
    <row r="10450" spans="1:1" x14ac:dyDescent="0.25">
      <c r="A10450" s="40"/>
    </row>
    <row r="10451" spans="1:1" x14ac:dyDescent="0.25">
      <c r="A10451" s="35"/>
    </row>
    <row r="10452" spans="1:1" x14ac:dyDescent="0.25">
      <c r="A10452" s="40"/>
    </row>
    <row r="10453" spans="1:1" x14ac:dyDescent="0.25">
      <c r="A10453" s="35"/>
    </row>
    <row r="10454" spans="1:1" x14ac:dyDescent="0.25">
      <c r="A10454" s="40"/>
    </row>
    <row r="10455" spans="1:1" x14ac:dyDescent="0.25">
      <c r="A10455" s="35"/>
    </row>
    <row r="10456" spans="1:1" x14ac:dyDescent="0.25">
      <c r="A10456" s="40"/>
    </row>
    <row r="10457" spans="1:1" x14ac:dyDescent="0.25">
      <c r="A10457" s="35"/>
    </row>
    <row r="10458" spans="1:1" x14ac:dyDescent="0.25">
      <c r="A10458" s="40"/>
    </row>
    <row r="10459" spans="1:1" x14ac:dyDescent="0.25">
      <c r="A10459" s="35"/>
    </row>
    <row r="10460" spans="1:1" x14ac:dyDescent="0.25">
      <c r="A10460" s="40"/>
    </row>
    <row r="10461" spans="1:1" x14ac:dyDescent="0.25">
      <c r="A10461" s="35"/>
    </row>
    <row r="10462" spans="1:1" x14ac:dyDescent="0.25">
      <c r="A10462" s="40"/>
    </row>
    <row r="10463" spans="1:1" x14ac:dyDescent="0.25">
      <c r="A10463" s="35"/>
    </row>
    <row r="10464" spans="1:1" x14ac:dyDescent="0.25">
      <c r="A10464" s="40"/>
    </row>
    <row r="10465" spans="1:1" x14ac:dyDescent="0.25">
      <c r="A10465" s="35"/>
    </row>
    <row r="10466" spans="1:1" x14ac:dyDescent="0.25">
      <c r="A10466" s="40"/>
    </row>
    <row r="10467" spans="1:1" x14ac:dyDescent="0.25">
      <c r="A10467" s="35"/>
    </row>
    <row r="10468" spans="1:1" x14ac:dyDescent="0.25">
      <c r="A10468" s="40"/>
    </row>
    <row r="10469" spans="1:1" x14ac:dyDescent="0.25">
      <c r="A10469" s="35"/>
    </row>
    <row r="10470" spans="1:1" x14ac:dyDescent="0.25">
      <c r="A10470" s="40"/>
    </row>
    <row r="10471" spans="1:1" x14ac:dyDescent="0.25">
      <c r="A10471" s="35"/>
    </row>
    <row r="10472" spans="1:1" x14ac:dyDescent="0.25">
      <c r="A10472" s="40"/>
    </row>
    <row r="10473" spans="1:1" x14ac:dyDescent="0.25">
      <c r="A10473" s="35"/>
    </row>
    <row r="10474" spans="1:1" x14ac:dyDescent="0.25">
      <c r="A10474" s="40"/>
    </row>
    <row r="10475" spans="1:1" x14ac:dyDescent="0.25">
      <c r="A10475" s="35"/>
    </row>
    <row r="10476" spans="1:1" x14ac:dyDescent="0.25">
      <c r="A10476" s="40"/>
    </row>
    <row r="10477" spans="1:1" x14ac:dyDescent="0.25">
      <c r="A10477" s="35"/>
    </row>
    <row r="10478" spans="1:1" x14ac:dyDescent="0.25">
      <c r="A10478" s="40"/>
    </row>
    <row r="10479" spans="1:1" x14ac:dyDescent="0.25">
      <c r="A10479" s="35"/>
    </row>
    <row r="10480" spans="1:1" x14ac:dyDescent="0.25">
      <c r="A10480" s="40"/>
    </row>
    <row r="10481" spans="1:1" x14ac:dyDescent="0.25">
      <c r="A10481" s="35"/>
    </row>
    <row r="10482" spans="1:1" x14ac:dyDescent="0.25">
      <c r="A10482" s="40"/>
    </row>
    <row r="10483" spans="1:1" x14ac:dyDescent="0.25">
      <c r="A10483" s="35"/>
    </row>
    <row r="10484" spans="1:1" x14ac:dyDescent="0.25">
      <c r="A10484" s="40"/>
    </row>
    <row r="10485" spans="1:1" x14ac:dyDescent="0.25">
      <c r="A10485" s="35"/>
    </row>
    <row r="10486" spans="1:1" x14ac:dyDescent="0.25">
      <c r="A10486" s="40"/>
    </row>
    <row r="10487" spans="1:1" x14ac:dyDescent="0.25">
      <c r="A10487" s="35"/>
    </row>
    <row r="10488" spans="1:1" x14ac:dyDescent="0.25">
      <c r="A10488" s="40"/>
    </row>
    <row r="10489" spans="1:1" x14ac:dyDescent="0.25">
      <c r="A10489" s="35"/>
    </row>
    <row r="10490" spans="1:1" x14ac:dyDescent="0.25">
      <c r="A10490" s="40"/>
    </row>
    <row r="10491" spans="1:1" x14ac:dyDescent="0.25">
      <c r="A10491" s="35"/>
    </row>
    <row r="10492" spans="1:1" x14ac:dyDescent="0.25">
      <c r="A10492" s="40"/>
    </row>
    <row r="10493" spans="1:1" x14ac:dyDescent="0.25">
      <c r="A10493" s="35"/>
    </row>
    <row r="10494" spans="1:1" x14ac:dyDescent="0.25">
      <c r="A10494" s="40"/>
    </row>
    <row r="10495" spans="1:1" x14ac:dyDescent="0.25">
      <c r="A10495" s="35"/>
    </row>
    <row r="10496" spans="1:1" x14ac:dyDescent="0.25">
      <c r="A10496" s="40"/>
    </row>
    <row r="10497" spans="1:1" x14ac:dyDescent="0.25">
      <c r="A10497" s="35"/>
    </row>
    <row r="10498" spans="1:1" x14ac:dyDescent="0.25">
      <c r="A10498" s="40"/>
    </row>
    <row r="10499" spans="1:1" x14ac:dyDescent="0.25">
      <c r="A10499" s="35"/>
    </row>
    <row r="10500" spans="1:1" x14ac:dyDescent="0.25">
      <c r="A10500" s="40"/>
    </row>
    <row r="10501" spans="1:1" x14ac:dyDescent="0.25">
      <c r="A10501" s="35"/>
    </row>
    <row r="10502" spans="1:1" x14ac:dyDescent="0.25">
      <c r="A10502" s="40"/>
    </row>
    <row r="10503" spans="1:1" x14ac:dyDescent="0.25">
      <c r="A10503" s="35"/>
    </row>
    <row r="10504" spans="1:1" x14ac:dyDescent="0.25">
      <c r="A10504" s="40"/>
    </row>
    <row r="10505" spans="1:1" x14ac:dyDescent="0.25">
      <c r="A10505" s="35"/>
    </row>
    <row r="10506" spans="1:1" x14ac:dyDescent="0.25">
      <c r="A10506" s="40"/>
    </row>
    <row r="10507" spans="1:1" x14ac:dyDescent="0.25">
      <c r="A10507" s="35"/>
    </row>
    <row r="10508" spans="1:1" x14ac:dyDescent="0.25">
      <c r="A10508" s="40"/>
    </row>
    <row r="10509" spans="1:1" x14ac:dyDescent="0.25">
      <c r="A10509" s="35"/>
    </row>
    <row r="10510" spans="1:1" x14ac:dyDescent="0.25">
      <c r="A10510" s="40"/>
    </row>
    <row r="10511" spans="1:1" x14ac:dyDescent="0.25">
      <c r="A10511" s="35"/>
    </row>
    <row r="10512" spans="1:1" x14ac:dyDescent="0.25">
      <c r="A10512" s="40"/>
    </row>
    <row r="10513" spans="1:1" x14ac:dyDescent="0.25">
      <c r="A10513" s="35"/>
    </row>
    <row r="10514" spans="1:1" x14ac:dyDescent="0.25">
      <c r="A10514" s="40"/>
    </row>
    <row r="10515" spans="1:1" x14ac:dyDescent="0.25">
      <c r="A10515" s="35"/>
    </row>
    <row r="10516" spans="1:1" x14ac:dyDescent="0.25">
      <c r="A10516" s="40"/>
    </row>
    <row r="10517" spans="1:1" x14ac:dyDescent="0.25">
      <c r="A10517" s="35"/>
    </row>
    <row r="10518" spans="1:1" x14ac:dyDescent="0.25">
      <c r="A10518" s="40"/>
    </row>
    <row r="10519" spans="1:1" x14ac:dyDescent="0.25">
      <c r="A10519" s="35"/>
    </row>
    <row r="10520" spans="1:1" x14ac:dyDescent="0.25">
      <c r="A10520" s="40"/>
    </row>
    <row r="10521" spans="1:1" x14ac:dyDescent="0.25">
      <c r="A10521" s="35"/>
    </row>
    <row r="10522" spans="1:1" x14ac:dyDescent="0.25">
      <c r="A10522" s="40"/>
    </row>
    <row r="10523" spans="1:1" x14ac:dyDescent="0.25">
      <c r="A10523" s="35"/>
    </row>
    <row r="10524" spans="1:1" x14ac:dyDescent="0.25">
      <c r="A10524" s="40"/>
    </row>
    <row r="10525" spans="1:1" x14ac:dyDescent="0.25">
      <c r="A10525" s="35"/>
    </row>
    <row r="10526" spans="1:1" x14ac:dyDescent="0.25">
      <c r="A10526" s="40"/>
    </row>
    <row r="10527" spans="1:1" x14ac:dyDescent="0.25">
      <c r="A10527" s="35"/>
    </row>
    <row r="10528" spans="1:1" x14ac:dyDescent="0.25">
      <c r="A10528" s="40"/>
    </row>
    <row r="10529" spans="1:1" x14ac:dyDescent="0.25">
      <c r="A10529" s="35"/>
    </row>
    <row r="10530" spans="1:1" x14ac:dyDescent="0.25">
      <c r="A10530" s="40"/>
    </row>
    <row r="10531" spans="1:1" x14ac:dyDescent="0.25">
      <c r="A10531" s="35"/>
    </row>
    <row r="10532" spans="1:1" x14ac:dyDescent="0.25">
      <c r="A10532" s="40"/>
    </row>
    <row r="10533" spans="1:1" x14ac:dyDescent="0.25">
      <c r="A10533" s="35"/>
    </row>
    <row r="10534" spans="1:1" x14ac:dyDescent="0.25">
      <c r="A10534" s="40"/>
    </row>
    <row r="10535" spans="1:1" x14ac:dyDescent="0.25">
      <c r="A10535" s="35"/>
    </row>
    <row r="10536" spans="1:1" x14ac:dyDescent="0.25">
      <c r="A10536" s="40"/>
    </row>
    <row r="10537" spans="1:1" x14ac:dyDescent="0.25">
      <c r="A10537" s="35"/>
    </row>
    <row r="10538" spans="1:1" x14ac:dyDescent="0.25">
      <c r="A10538" s="40"/>
    </row>
    <row r="10539" spans="1:1" x14ac:dyDescent="0.25">
      <c r="A10539" s="35"/>
    </row>
    <row r="10540" spans="1:1" x14ac:dyDescent="0.25">
      <c r="A10540" s="40"/>
    </row>
    <row r="10541" spans="1:1" x14ac:dyDescent="0.25">
      <c r="A10541" s="35"/>
    </row>
    <row r="10542" spans="1:1" x14ac:dyDescent="0.25">
      <c r="A10542" s="40"/>
    </row>
    <row r="10543" spans="1:1" x14ac:dyDescent="0.25">
      <c r="A10543" s="35"/>
    </row>
    <row r="10544" spans="1:1" x14ac:dyDescent="0.25">
      <c r="A10544" s="40"/>
    </row>
    <row r="10545" spans="1:1" x14ac:dyDescent="0.25">
      <c r="A10545" s="35"/>
    </row>
    <row r="10546" spans="1:1" x14ac:dyDescent="0.25">
      <c r="A10546" s="40"/>
    </row>
    <row r="10547" spans="1:1" x14ac:dyDescent="0.25">
      <c r="A10547" s="35"/>
    </row>
    <row r="10548" spans="1:1" x14ac:dyDescent="0.25">
      <c r="A10548" s="40"/>
    </row>
    <row r="10549" spans="1:1" x14ac:dyDescent="0.25">
      <c r="A10549" s="35"/>
    </row>
    <row r="10550" spans="1:1" x14ac:dyDescent="0.25">
      <c r="A10550" s="40"/>
    </row>
    <row r="10551" spans="1:1" x14ac:dyDescent="0.25">
      <c r="A10551" s="35"/>
    </row>
    <row r="10552" spans="1:1" x14ac:dyDescent="0.25">
      <c r="A10552" s="40"/>
    </row>
    <row r="10553" spans="1:1" x14ac:dyDescent="0.25">
      <c r="A10553" s="35"/>
    </row>
    <row r="10554" spans="1:1" x14ac:dyDescent="0.25">
      <c r="A10554" s="40"/>
    </row>
    <row r="10555" spans="1:1" x14ac:dyDescent="0.25">
      <c r="A10555" s="35"/>
    </row>
    <row r="10556" spans="1:1" x14ac:dyDescent="0.25">
      <c r="A10556" s="40"/>
    </row>
    <row r="10557" spans="1:1" x14ac:dyDescent="0.25">
      <c r="A10557" s="35"/>
    </row>
    <row r="10558" spans="1:1" x14ac:dyDescent="0.25">
      <c r="A10558" s="40"/>
    </row>
    <row r="10559" spans="1:1" x14ac:dyDescent="0.25">
      <c r="A10559" s="35"/>
    </row>
    <row r="10560" spans="1:1" x14ac:dyDescent="0.25">
      <c r="A10560" s="40"/>
    </row>
    <row r="10561" spans="1:1" x14ac:dyDescent="0.25">
      <c r="A10561" s="35"/>
    </row>
    <row r="10562" spans="1:1" x14ac:dyDescent="0.25">
      <c r="A10562" s="40"/>
    </row>
    <row r="10563" spans="1:1" x14ac:dyDescent="0.25">
      <c r="A10563" s="35"/>
    </row>
    <row r="10564" spans="1:1" x14ac:dyDescent="0.25">
      <c r="A10564" s="40"/>
    </row>
    <row r="10565" spans="1:1" x14ac:dyDescent="0.25">
      <c r="A10565" s="35"/>
    </row>
    <row r="10566" spans="1:1" x14ac:dyDescent="0.25">
      <c r="A10566" s="40"/>
    </row>
    <row r="10567" spans="1:1" x14ac:dyDescent="0.25">
      <c r="A10567" s="35"/>
    </row>
    <row r="10568" spans="1:1" x14ac:dyDescent="0.25">
      <c r="A10568" s="40"/>
    </row>
    <row r="10569" spans="1:1" x14ac:dyDescent="0.25">
      <c r="A10569" s="35"/>
    </row>
    <row r="10570" spans="1:1" x14ac:dyDescent="0.25">
      <c r="A10570" s="40"/>
    </row>
    <row r="10571" spans="1:1" x14ac:dyDescent="0.25">
      <c r="A10571" s="35"/>
    </row>
    <row r="10572" spans="1:1" x14ac:dyDescent="0.25">
      <c r="A10572" s="40"/>
    </row>
    <row r="10573" spans="1:1" x14ac:dyDescent="0.25">
      <c r="A10573" s="35"/>
    </row>
    <row r="10574" spans="1:1" x14ac:dyDescent="0.25">
      <c r="A10574" s="40"/>
    </row>
    <row r="10575" spans="1:1" x14ac:dyDescent="0.25">
      <c r="A10575" s="35"/>
    </row>
    <row r="10576" spans="1:1" x14ac:dyDescent="0.25">
      <c r="A10576" s="40"/>
    </row>
    <row r="10577" spans="1:1" x14ac:dyDescent="0.25">
      <c r="A10577" s="35"/>
    </row>
    <row r="10578" spans="1:1" x14ac:dyDescent="0.25">
      <c r="A10578" s="40"/>
    </row>
    <row r="10579" spans="1:1" x14ac:dyDescent="0.25">
      <c r="A10579" s="35"/>
    </row>
    <row r="10580" spans="1:1" x14ac:dyDescent="0.25">
      <c r="A10580" s="40"/>
    </row>
    <row r="10581" spans="1:1" x14ac:dyDescent="0.25">
      <c r="A10581" s="35"/>
    </row>
    <row r="10582" spans="1:1" x14ac:dyDescent="0.25">
      <c r="A10582" s="40"/>
    </row>
    <row r="10583" spans="1:1" x14ac:dyDescent="0.25">
      <c r="A10583" s="35"/>
    </row>
    <row r="10584" spans="1:1" x14ac:dyDescent="0.25">
      <c r="A10584" s="40"/>
    </row>
    <row r="10585" spans="1:1" x14ac:dyDescent="0.25">
      <c r="A10585" s="35"/>
    </row>
    <row r="10586" spans="1:1" x14ac:dyDescent="0.25">
      <c r="A10586" s="40"/>
    </row>
    <row r="10587" spans="1:1" x14ac:dyDescent="0.25">
      <c r="A10587" s="35"/>
    </row>
    <row r="10588" spans="1:1" x14ac:dyDescent="0.25">
      <c r="A10588" s="40"/>
    </row>
    <row r="10589" spans="1:1" x14ac:dyDescent="0.25">
      <c r="A10589" s="35"/>
    </row>
    <row r="10590" spans="1:1" x14ac:dyDescent="0.25">
      <c r="A10590" s="40"/>
    </row>
    <row r="10591" spans="1:1" x14ac:dyDescent="0.25">
      <c r="A10591" s="35"/>
    </row>
    <row r="10592" spans="1:1" x14ac:dyDescent="0.25">
      <c r="A10592" s="40"/>
    </row>
    <row r="10593" spans="1:1" x14ac:dyDescent="0.25">
      <c r="A10593" s="35"/>
    </row>
    <row r="10594" spans="1:1" x14ac:dyDescent="0.25">
      <c r="A10594" s="40"/>
    </row>
    <row r="10595" spans="1:1" x14ac:dyDescent="0.25">
      <c r="A10595" s="35"/>
    </row>
    <row r="10596" spans="1:1" x14ac:dyDescent="0.25">
      <c r="A10596" s="40"/>
    </row>
    <row r="10597" spans="1:1" x14ac:dyDescent="0.25">
      <c r="A10597" s="35"/>
    </row>
    <row r="10598" spans="1:1" x14ac:dyDescent="0.25">
      <c r="A10598" s="40"/>
    </row>
    <row r="10599" spans="1:1" x14ac:dyDescent="0.25">
      <c r="A10599" s="35"/>
    </row>
    <row r="10600" spans="1:1" x14ac:dyDescent="0.25">
      <c r="A10600" s="40"/>
    </row>
    <row r="10601" spans="1:1" x14ac:dyDescent="0.25">
      <c r="A10601" s="35"/>
    </row>
    <row r="10602" spans="1:1" x14ac:dyDescent="0.25">
      <c r="A10602" s="40"/>
    </row>
    <row r="10603" spans="1:1" x14ac:dyDescent="0.25">
      <c r="A10603" s="35"/>
    </row>
    <row r="10604" spans="1:1" x14ac:dyDescent="0.25">
      <c r="A10604" s="40"/>
    </row>
    <row r="10605" spans="1:1" x14ac:dyDescent="0.25">
      <c r="A10605" s="35"/>
    </row>
    <row r="10606" spans="1:1" x14ac:dyDescent="0.25">
      <c r="A10606" s="40"/>
    </row>
    <row r="10607" spans="1:1" x14ac:dyDescent="0.25">
      <c r="A10607" s="35"/>
    </row>
    <row r="10608" spans="1:1" x14ac:dyDescent="0.25">
      <c r="A10608" s="40"/>
    </row>
    <row r="10609" spans="1:1" x14ac:dyDescent="0.25">
      <c r="A10609" s="35"/>
    </row>
    <row r="10610" spans="1:1" x14ac:dyDescent="0.25">
      <c r="A10610" s="40"/>
    </row>
    <row r="10611" spans="1:1" x14ac:dyDescent="0.25">
      <c r="A10611" s="35"/>
    </row>
    <row r="10612" spans="1:1" x14ac:dyDescent="0.25">
      <c r="A10612" s="40"/>
    </row>
    <row r="10613" spans="1:1" x14ac:dyDescent="0.25">
      <c r="A10613" s="35"/>
    </row>
    <row r="10614" spans="1:1" x14ac:dyDescent="0.25">
      <c r="A10614" s="40"/>
    </row>
    <row r="10615" spans="1:1" x14ac:dyDescent="0.25">
      <c r="A10615" s="35"/>
    </row>
    <row r="10616" spans="1:1" x14ac:dyDescent="0.25">
      <c r="A10616" s="40"/>
    </row>
    <row r="10617" spans="1:1" x14ac:dyDescent="0.25">
      <c r="A10617" s="35"/>
    </row>
    <row r="10618" spans="1:1" x14ac:dyDescent="0.25">
      <c r="A10618" s="40"/>
    </row>
    <row r="10619" spans="1:1" x14ac:dyDescent="0.25">
      <c r="A10619" s="35"/>
    </row>
    <row r="10620" spans="1:1" x14ac:dyDescent="0.25">
      <c r="A10620" s="40"/>
    </row>
    <row r="10621" spans="1:1" x14ac:dyDescent="0.25">
      <c r="A10621" s="35"/>
    </row>
    <row r="10622" spans="1:1" x14ac:dyDescent="0.25">
      <c r="A10622" s="40"/>
    </row>
    <row r="10623" spans="1:1" x14ac:dyDescent="0.25">
      <c r="A10623" s="35"/>
    </row>
    <row r="10624" spans="1:1" x14ac:dyDescent="0.25">
      <c r="A10624" s="40"/>
    </row>
    <row r="10625" spans="1:1" x14ac:dyDescent="0.25">
      <c r="A10625" s="35"/>
    </row>
    <row r="10626" spans="1:1" x14ac:dyDescent="0.25">
      <c r="A10626" s="40"/>
    </row>
    <row r="10627" spans="1:1" x14ac:dyDescent="0.25">
      <c r="A10627" s="35"/>
    </row>
    <row r="10628" spans="1:1" x14ac:dyDescent="0.25">
      <c r="A10628" s="40"/>
    </row>
    <row r="10629" spans="1:1" x14ac:dyDescent="0.25">
      <c r="A10629" s="35"/>
    </row>
    <row r="10630" spans="1:1" x14ac:dyDescent="0.25">
      <c r="A10630" s="40"/>
    </row>
    <row r="10631" spans="1:1" x14ac:dyDescent="0.25">
      <c r="A10631" s="35"/>
    </row>
    <row r="10632" spans="1:1" x14ac:dyDescent="0.25">
      <c r="A10632" s="40"/>
    </row>
    <row r="10633" spans="1:1" x14ac:dyDescent="0.25">
      <c r="A10633" s="35"/>
    </row>
    <row r="10634" spans="1:1" x14ac:dyDescent="0.25">
      <c r="A10634" s="40"/>
    </row>
    <row r="10635" spans="1:1" x14ac:dyDescent="0.25">
      <c r="A10635" s="35"/>
    </row>
    <row r="10636" spans="1:1" x14ac:dyDescent="0.25">
      <c r="A10636" s="40"/>
    </row>
    <row r="10637" spans="1:1" x14ac:dyDescent="0.25">
      <c r="A10637" s="35"/>
    </row>
    <row r="10638" spans="1:1" x14ac:dyDescent="0.25">
      <c r="A10638" s="40"/>
    </row>
    <row r="10639" spans="1:1" x14ac:dyDescent="0.25">
      <c r="A10639" s="35"/>
    </row>
    <row r="10640" spans="1:1" x14ac:dyDescent="0.25">
      <c r="A10640" s="40"/>
    </row>
    <row r="10641" spans="1:1" x14ac:dyDescent="0.25">
      <c r="A10641" s="35"/>
    </row>
    <row r="10642" spans="1:1" x14ac:dyDescent="0.25">
      <c r="A10642" s="40"/>
    </row>
    <row r="10643" spans="1:1" x14ac:dyDescent="0.25">
      <c r="A10643" s="35"/>
    </row>
    <row r="10644" spans="1:1" x14ac:dyDescent="0.25">
      <c r="A10644" s="40"/>
    </row>
    <row r="10645" spans="1:1" x14ac:dyDescent="0.25">
      <c r="A10645" s="35"/>
    </row>
    <row r="10646" spans="1:1" x14ac:dyDescent="0.25">
      <c r="A10646" s="40"/>
    </row>
    <row r="10647" spans="1:1" x14ac:dyDescent="0.25">
      <c r="A10647" s="35"/>
    </row>
    <row r="10648" spans="1:1" x14ac:dyDescent="0.25">
      <c r="A10648" s="40"/>
    </row>
    <row r="10649" spans="1:1" x14ac:dyDescent="0.25">
      <c r="A10649" s="35"/>
    </row>
    <row r="10650" spans="1:1" x14ac:dyDescent="0.25">
      <c r="A10650" s="40"/>
    </row>
    <row r="10651" spans="1:1" x14ac:dyDescent="0.25">
      <c r="A10651" s="35"/>
    </row>
    <row r="10652" spans="1:1" x14ac:dyDescent="0.25">
      <c r="A10652" s="40"/>
    </row>
    <row r="10653" spans="1:1" x14ac:dyDescent="0.25">
      <c r="A10653" s="35"/>
    </row>
    <row r="10654" spans="1:1" x14ac:dyDescent="0.25">
      <c r="A10654" s="40"/>
    </row>
    <row r="10655" spans="1:1" x14ac:dyDescent="0.25">
      <c r="A10655" s="35"/>
    </row>
    <row r="10656" spans="1:1" x14ac:dyDescent="0.25">
      <c r="A10656" s="40"/>
    </row>
    <row r="10657" spans="1:1" x14ac:dyDescent="0.25">
      <c r="A10657" s="35"/>
    </row>
    <row r="10658" spans="1:1" x14ac:dyDescent="0.25">
      <c r="A10658" s="40"/>
    </row>
    <row r="10659" spans="1:1" x14ac:dyDescent="0.25">
      <c r="A10659" s="35"/>
    </row>
    <row r="10660" spans="1:1" x14ac:dyDescent="0.25">
      <c r="A10660" s="40"/>
    </row>
    <row r="10661" spans="1:1" x14ac:dyDescent="0.25">
      <c r="A10661" s="35"/>
    </row>
    <row r="10662" spans="1:1" x14ac:dyDescent="0.25">
      <c r="A10662" s="40"/>
    </row>
    <row r="10663" spans="1:1" x14ac:dyDescent="0.25">
      <c r="A10663" s="35"/>
    </row>
    <row r="10664" spans="1:1" x14ac:dyDescent="0.25">
      <c r="A10664" s="40"/>
    </row>
    <row r="10665" spans="1:1" x14ac:dyDescent="0.25">
      <c r="A10665" s="35"/>
    </row>
    <row r="10666" spans="1:1" x14ac:dyDescent="0.25">
      <c r="A10666" s="40"/>
    </row>
    <row r="10667" spans="1:1" x14ac:dyDescent="0.25">
      <c r="A10667" s="35"/>
    </row>
    <row r="10668" spans="1:1" x14ac:dyDescent="0.25">
      <c r="A10668" s="40"/>
    </row>
    <row r="10669" spans="1:1" x14ac:dyDescent="0.25">
      <c r="A10669" s="35"/>
    </row>
    <row r="10670" spans="1:1" x14ac:dyDescent="0.25">
      <c r="A10670" s="40"/>
    </row>
    <row r="10671" spans="1:1" x14ac:dyDescent="0.25">
      <c r="A10671" s="35"/>
    </row>
    <row r="10672" spans="1:1" x14ac:dyDescent="0.25">
      <c r="A10672" s="40"/>
    </row>
    <row r="10673" spans="1:1" x14ac:dyDescent="0.25">
      <c r="A10673" s="35"/>
    </row>
    <row r="10674" spans="1:1" x14ac:dyDescent="0.25">
      <c r="A10674" s="40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2:P7 P9:P10332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2:AB10332 AB2:AB20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2 U2:U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2 X2:X10332" xr:uid="{34FD6433-B6DD-4D62-ABDF-227DD044931D}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2023-07-10T22:16:07Z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